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apas1" sheetId="1" r:id="rId1"/>
  </sheets>
  <definedNames>
    <definedName name="_xlnm.Print_Titles" localSheetId="0">'Lapas1'!$8:$8</definedName>
  </definedNames>
  <calcPr fullCalcOnLoad="1"/>
</workbook>
</file>

<file path=xl/sharedStrings.xml><?xml version="1.0" encoding="utf-8"?>
<sst xmlns="http://schemas.openxmlformats.org/spreadsheetml/2006/main" count="817" uniqueCount="484">
  <si>
    <t>Eil. Nr.</t>
  </si>
  <si>
    <t>Prekės, paslaugos ar darbų kodas pagal Bendrąjį viešųjų pirkimų žodyną (BVPŽ)</t>
  </si>
  <si>
    <t>Pirkimo tipas, pavadinimas</t>
  </si>
  <si>
    <t>Viso pirkimo suma be PVM (eurais)</t>
  </si>
  <si>
    <t>Pirkimo būdas</t>
  </si>
  <si>
    <t>Pirkimo pradžia (nurodoma data arba ketvirtis)</t>
  </si>
  <si>
    <t>Sutarties trukmė su pratęsimais mėn., nesant sutarties nurodyti pabaigą, nurodant metus, mėnesį ir dieną</t>
  </si>
  <si>
    <t>Pastabos (perkama per CPO, iš neįgaliųjų ar nuteistųjų, CVP IS priemonėmis, iš projekto, žaliasis, inovatyvus ar kt.)</t>
  </si>
  <si>
    <t>1. Prekės</t>
  </si>
  <si>
    <t>I</t>
  </si>
  <si>
    <t>2. Paslaugos</t>
  </si>
  <si>
    <t>2.1. Priežiūros ir remonto paslaugos:</t>
  </si>
  <si>
    <t>2.1.2</t>
  </si>
  <si>
    <t>2.1.3</t>
  </si>
  <si>
    <t>2.1.5</t>
  </si>
  <si>
    <t>2.2.  Sausumos transporto paslaugos, apimančios šarvuotų automobilių paslaugas ir kurjerių paslaugas, išskyrus pašto vežimą:</t>
  </si>
  <si>
    <t>2.3. Keleivių ir krovinių pervežimo oro transportu paslaugos, išskyrus pašto vežimą:</t>
  </si>
  <si>
    <t>2.4. Sausumos ir oro pašto transportas:</t>
  </si>
  <si>
    <t>2.5 Ryšių paslaugos:</t>
  </si>
  <si>
    <t>2.5.1.</t>
  </si>
  <si>
    <t>2.8. Mokslinių tyrimų ir taikomosios veiklos paslaugos:</t>
  </si>
  <si>
    <t>2.9. Apskaitos, audito ir buhalterinės apskaitos paslaugos:</t>
  </si>
  <si>
    <t>2.10. Rinkos tyrimų ir viešosios nuomonės apklausos paslaugos:</t>
  </si>
  <si>
    <t>2.11. Valdymo konsultavimo  ir susijusios paslaugos:</t>
  </si>
  <si>
    <t>2.12. Architektūros paslaugos: inžinerijos ir integruotos inžinerijos paslaugos; miestų planavimo ir kraštovaizdžio inžinerijos paslaugos; susijusios mokslo ir planavimo ir kraštovaizdžio inžinerijos paslaugos; susijusios mokslo ir techninio konsultavimo paslaugos; techninių tyrimų ir analizės paslaugos</t>
  </si>
  <si>
    <t>2.13. Reklamos paslaugos:</t>
  </si>
  <si>
    <t>2.15.Leidybos ir spaudinimo paslaugos už mokestį ar sutarties pagrindu:</t>
  </si>
  <si>
    <t>2.15.1.</t>
  </si>
  <si>
    <t>2. 17. Viešbučių ir restoranų paslaugos:</t>
  </si>
  <si>
    <t>2.17.1.</t>
  </si>
  <si>
    <t>2.18. Geležinkelių transporto paslaugos:</t>
  </si>
  <si>
    <t>2. 19. Vandens transporto paslaugos:</t>
  </si>
  <si>
    <t>2.19.1.</t>
  </si>
  <si>
    <t>2. 20. Pagalbinio transporto paslaugos:</t>
  </si>
  <si>
    <t>2.20.1.</t>
  </si>
  <si>
    <t>2. 21. Teisinės paslaugos:</t>
  </si>
  <si>
    <t>2.21.1.</t>
  </si>
  <si>
    <t>2.22. Personalo įdarbinimo ir aprūpinimo paslaugos:</t>
  </si>
  <si>
    <t>2.23. Tyrimo ir saugumo paslaugos, išskyrus šarvuotų automobilių paslaugas:</t>
  </si>
  <si>
    <t>2. 24. Švietimo ir profesinio lavinimo paslaugos:</t>
  </si>
  <si>
    <t>2.24.1.</t>
  </si>
  <si>
    <t>2. 25. Sveikatos ir socialinės paslaugos:</t>
  </si>
  <si>
    <t>2.25.1.</t>
  </si>
  <si>
    <t>2. 26. Rekreacijos, kultūros ir sporto paslaugos:</t>
  </si>
  <si>
    <t>2. 27. Kitos paslaugos:</t>
  </si>
  <si>
    <t>2.27.1.</t>
  </si>
  <si>
    <t>3. Darbai</t>
  </si>
  <si>
    <t>2.18.1.</t>
  </si>
  <si>
    <t>Puokštės, gėlės ir kt.</t>
  </si>
  <si>
    <t>Apklausos procedūra</t>
  </si>
  <si>
    <t>I, II, III, IV</t>
  </si>
  <si>
    <t>18100000-0 Profesiniai drabužiai, specialūs darbo drabužiai ir jų priedai</t>
  </si>
  <si>
    <t>Valstybės saugomų teritorijų pareigūnų uniformos</t>
  </si>
  <si>
    <t>III</t>
  </si>
  <si>
    <t>22200000-2 Laikraščiai, dienraščiai, periodiniai leidiniai ir žurnalai</t>
  </si>
  <si>
    <t>Prenumerata spaudinių</t>
  </si>
  <si>
    <t>Rašomasis popierius ir kt.</t>
  </si>
  <si>
    <t>CPO, žalias pirkimas</t>
  </si>
  <si>
    <t>30100000-0 Biuro mašinos, įrenginiai ir reikmenys, išskyrus kompiuterius, spausdintuvus ir baldus.</t>
  </si>
  <si>
    <t>Dažai lazeriniams spausdintuvams ir (arba) fakso aparatams,  dažų kasetės  ir pan.</t>
  </si>
  <si>
    <t>CPO, žaliasis pirkimas</t>
  </si>
  <si>
    <t>Kompiuterinė ir kita įranga</t>
  </si>
  <si>
    <t>30230000-0 Su kompiuteriais susijusi įranga</t>
  </si>
  <si>
    <t>Kompiuterinė įranga (kompiuterių priedai)</t>
  </si>
  <si>
    <t>II, III,IV</t>
  </si>
  <si>
    <t>34350000-5 Lengvųjų ir sunkiųjų transporto priemonių padangos</t>
  </si>
  <si>
    <t>Padangos</t>
  </si>
  <si>
    <t>39222100-5 Vienkartiniai pagaminto valgio tiekimo reikmenys</t>
  </si>
  <si>
    <t>paramos lėšos ir kt.</t>
  </si>
  <si>
    <t>39700000-9 Buitiniai prietaisai.</t>
  </si>
  <si>
    <t>Buitiniai prietaisai</t>
  </si>
  <si>
    <t>Ūkinės prekės</t>
  </si>
  <si>
    <t>Biuro mašinos, įrenginiai ir reikmenys, išskyrus kompiuterius, spausdintuvus ir baldus.</t>
  </si>
  <si>
    <t>09100000-0 Kuras</t>
  </si>
  <si>
    <t>48200000-0 Tinklo kūrimo, interneto ir intraneto programinės įrangos paketai.</t>
  </si>
  <si>
    <t>16800000-3 Žemės ir miškų mašinų dalys.</t>
  </si>
  <si>
    <t>Žemės ir miškų mašinų dalys</t>
  </si>
  <si>
    <t>2.1.1</t>
  </si>
  <si>
    <t>50100000-6 Transporto priemonių ir su jomis susijusių įrengimų remonto, priežiūros ir kitos paslaugos</t>
  </si>
  <si>
    <t>Dujų įrangos remontas, techninis aptarnavimas ir kt.</t>
  </si>
  <si>
    <t>50500000-0 Siurblių, vožtuvų, čiaupų ir metalinių talpyklų, agregatų ir įrenginių ir priežiūros paslaugos</t>
  </si>
  <si>
    <t>Remontas, varžų matavimas</t>
  </si>
  <si>
    <t>II, III, IV</t>
  </si>
  <si>
    <t>50700000-2 Remonto ir priežiūros paslaugos, susijusios su pastatais</t>
  </si>
  <si>
    <t>Remonto ir priežiūros paslaugos</t>
  </si>
  <si>
    <t>2</t>
  </si>
  <si>
    <t>50600000-1 Apsaugos ir gynybos reikmenų remonto ir priežiūros paslaugos.</t>
  </si>
  <si>
    <t xml:space="preserve">Apsaugos ir priešgaisrinė signalizacijos priežiūra </t>
  </si>
  <si>
    <t>IV</t>
  </si>
  <si>
    <t>60100000-9 - kelių transporto paslaugos</t>
  </si>
  <si>
    <t>Automobiliu nuoma ir kt.</t>
  </si>
  <si>
    <t>60410000-5 Reguliaraus oro transporto paslaugos</t>
  </si>
  <si>
    <t>Lėktuvo bilietai</t>
  </si>
  <si>
    <t>I,II,III,IV</t>
  </si>
  <si>
    <t>AARP ir kitos lėšos</t>
  </si>
  <si>
    <t>64212000-5 Viešojo judriojo telefono ryšio paslaugos</t>
  </si>
  <si>
    <t>Mobilus (bevielis) ryšys</t>
  </si>
  <si>
    <t>II</t>
  </si>
  <si>
    <t>12</t>
  </si>
  <si>
    <t>66514100-7 Su transportu susijęs draudimas</t>
  </si>
  <si>
    <t>CVP IS priemonėmis</t>
  </si>
  <si>
    <t>IT konsultavimas ir programavimas</t>
  </si>
  <si>
    <t>71600000-4  Techninis tikrinimo, analizės ir konsultavimo ir kitos paslaugos</t>
  </si>
  <si>
    <t>36</t>
  </si>
  <si>
    <t>71320000-7 Inžinerinio projektavimo paslaugos.</t>
  </si>
  <si>
    <t>Projektavimo, matavimo ir kitos paslaugos</t>
  </si>
  <si>
    <t>2.14. Pastatų valymo paslaugos ir nuosavybės valdymo paslaugos:</t>
  </si>
  <si>
    <t>79800000-2 Spausdinimo ir susijusios paslaugos</t>
  </si>
  <si>
    <t>Skelbimai, maketavimas</t>
  </si>
  <si>
    <t>55000000-0/ Viešbučių, restoranų ir mažmeninės prekybos paslaugos</t>
  </si>
  <si>
    <t>Apgyvendinimas, maitinimas, patalpų nuoma</t>
  </si>
  <si>
    <t>55320000-9 - maisto tiekimo paslaugos</t>
  </si>
  <si>
    <t>Maisto tiekimo paslaugos</t>
  </si>
  <si>
    <t>60200000-0 – geležinkelio transporto paslaugos</t>
  </si>
  <si>
    <t>Geležinkelio transporto paslaugos</t>
  </si>
  <si>
    <t>60610000-7 Keltų transporto paslaugos</t>
  </si>
  <si>
    <t>Keltų bilietai</t>
  </si>
  <si>
    <t>63712400-7 Automobilių stovėjimo paslaugos</t>
  </si>
  <si>
    <t>Automobilio laikymo stovėjimo aikštelėje paslaugos</t>
  </si>
  <si>
    <t>75231000-4 Teisminės paslaugos.</t>
  </si>
  <si>
    <t>2.21.2.</t>
  </si>
  <si>
    <t>79100000-5 Teisinės paslaugos</t>
  </si>
  <si>
    <t>85100000-0 Sveikatos priežiūros paslaugos</t>
  </si>
  <si>
    <t>Darbuotojų sveikatos tikrinimas ir vairuotojo,skiepai</t>
  </si>
  <si>
    <t xml:space="preserve"> II, III, IV</t>
  </si>
  <si>
    <t>Lankymo bilietai, ekskursijos, edukacinės programos ir kt.</t>
  </si>
  <si>
    <t>I,II,II,IV</t>
  </si>
  <si>
    <t>45259000-7    Įrenginių remontas ir priežiūra</t>
  </si>
  <si>
    <t>Įrankių remontas</t>
  </si>
  <si>
    <t>79951000-5 Seminarų organizavimo paslaugos</t>
  </si>
  <si>
    <t>Seminaro organizavimas</t>
  </si>
  <si>
    <t>Narystės mokesčiai</t>
  </si>
  <si>
    <t>I,II,IV</t>
  </si>
  <si>
    <t>98390000-3 Kitos paslaugos</t>
  </si>
  <si>
    <t>Raktų gamyba ir kt.</t>
  </si>
  <si>
    <t>45510000-5  Kranų su operatoriais nuoma</t>
  </si>
  <si>
    <t>Bokštelio nuoma</t>
  </si>
  <si>
    <t>2.16. Nuotekų ir atliekų šalinimo bei valymo paslaugos; sanitarinės ir panašios paslaugos:</t>
  </si>
  <si>
    <t>35821000-5 Vėliavos</t>
  </si>
  <si>
    <t>Serverio mokestis ir kita</t>
  </si>
  <si>
    <t>Vienkartiniai pagaminto valgio tiekimo reikmenys (Užgavėnėms ir Joninėms, kitiems renginiams)</t>
  </si>
  <si>
    <t>Kuras</t>
  </si>
  <si>
    <t>CVP IS</t>
  </si>
  <si>
    <t>39100000-3 Baldai</t>
  </si>
  <si>
    <t>30200000-1 Kompiuterinė įranga ir reikmenys.</t>
  </si>
  <si>
    <t xml:space="preserve"> III, IV</t>
  </si>
  <si>
    <t>2.26.2</t>
  </si>
  <si>
    <t>Sutartis su advokatu atstovauti teisme</t>
  </si>
  <si>
    <t>Automobilių kasmetinė techninė priežiūra</t>
  </si>
  <si>
    <t>Komandiruočių užsienyje metu</t>
  </si>
  <si>
    <t>48300000-1 Dokumentų kūrimo, braižymo, vaizdo kūrimo, grafikų sudarymo ir našumo programinės įrangos paketai.</t>
  </si>
  <si>
    <t>programinės įrangos paketai</t>
  </si>
  <si>
    <t>72200000-7 Programinės įrangos programavimo ir konsultacinės paslaugos.</t>
  </si>
  <si>
    <t>elektroninio parašo sertifikavimo paslaugos ir kita</t>
  </si>
  <si>
    <t>2.21.3.</t>
  </si>
  <si>
    <t>32200000-5 Radiotelefonijos, radiotelegrafijos, radijo arba televizijos signalų siųstuvai</t>
  </si>
  <si>
    <t>mobilūs telefonai</t>
  </si>
  <si>
    <t>80530000-8 profesinio mokymo paslaugos</t>
  </si>
  <si>
    <t>Stiklo gaminiai ir kita</t>
  </si>
  <si>
    <t>II,III,IV</t>
  </si>
  <si>
    <t>14800000-9          Įvairūs ne metalo mineraliniai produktai</t>
  </si>
  <si>
    <t>Transporto draudimas Komandiruočių užsienyje metu</t>
  </si>
  <si>
    <t>Kompiuteriai ir kt.</t>
  </si>
  <si>
    <t>30192000-1 Biuro reikmenys.</t>
  </si>
  <si>
    <t>Kanceliarinės prekės</t>
  </si>
  <si>
    <t>Žalias pirkimas</t>
  </si>
  <si>
    <t>Žaliasis pirkimas.</t>
  </si>
  <si>
    <t xml:space="preserve">15800000-6 Įvairūs maisto produktai </t>
  </si>
  <si>
    <t>Įvairūs maisto produktai (Užgavėnėms, Joninėms ir kitiems renginiams)</t>
  </si>
  <si>
    <t>AARP lėšos. CVP IS priemonėmis</t>
  </si>
  <si>
    <t>2.7. Kompiuterių ir susijusios paslaugos:</t>
  </si>
  <si>
    <t>Įvairūs baldai</t>
  </si>
  <si>
    <t xml:space="preserve"> 2 mėn.</t>
  </si>
  <si>
    <t>Staklės medienai apdirbti</t>
  </si>
  <si>
    <t>Medienos perdirbimo paslaugos</t>
  </si>
  <si>
    <t xml:space="preserve">Žvyras ir kt. </t>
  </si>
  <si>
    <t>30197600-2 Apdorotas popierius ir kartonas.</t>
  </si>
  <si>
    <t>CVP IS, žalias pirkimas</t>
  </si>
  <si>
    <t>Kompiuterių ir kitos įrangos priežiūra ir remontas</t>
  </si>
  <si>
    <t>03110000-5 Žemės ūkio augalai, prekinės daržininkystės ir sodininkystės produktai.</t>
  </si>
  <si>
    <t>Skelbiamas  mažos vertės pirkimas</t>
  </si>
  <si>
    <t>CVPIS</t>
  </si>
  <si>
    <t>Ūkinės, švaros ir elektros prekės</t>
  </si>
  <si>
    <t>34900000-6 Įvairi įranga ir atsarginės dalys. Papildomi BVPŽ žodynai: 09200000-1 Naftos, akmens anglies ir alyvos produktai</t>
  </si>
  <si>
    <t>Automobilių atsarginės dalys, tepalai ir kt.</t>
  </si>
  <si>
    <t>24</t>
  </si>
  <si>
    <t>2.5.2.</t>
  </si>
  <si>
    <t>CPO</t>
  </si>
  <si>
    <t>09310000-5 Elektra</t>
  </si>
  <si>
    <t>Elektra</t>
  </si>
  <si>
    <t>Paramos, AARP ir kitos lėšos</t>
  </si>
  <si>
    <t xml:space="preserve"> III</t>
  </si>
  <si>
    <t>31500000-1 Apšvietimo įrenginiai ir elektros šviestuvai.</t>
  </si>
  <si>
    <t xml:space="preserve">Šviestuvai, prožektoriai ir kt. </t>
  </si>
  <si>
    <t>500</t>
  </si>
  <si>
    <t>66500000-5 Draudimo ir pensijų paslaugos.</t>
  </si>
  <si>
    <t>Draudimas</t>
  </si>
  <si>
    <t>66510000-8 Draudimo paslaugos.</t>
  </si>
  <si>
    <t>Transporto draudimas, turto draudimas ir kt.</t>
  </si>
  <si>
    <t>Lietuvos Respublikos teisės aktų paieškos sistema,  ir kita</t>
  </si>
  <si>
    <t>44100000-1 Statybinės medžiagos ir panašūs gaminiai</t>
  </si>
  <si>
    <t>48420000-8 Įrangos valdymo programinės įrangos paketai ir programinės įrangos paketų rinkiniai.</t>
  </si>
  <si>
    <t>apskaitos sistemos ir kt.</t>
  </si>
  <si>
    <t>CVPIS priemonėmis</t>
  </si>
  <si>
    <t>2.1.4</t>
  </si>
  <si>
    <t>2.17.2.</t>
  </si>
  <si>
    <t>2.25.2.</t>
  </si>
  <si>
    <t xml:space="preserve"> CVPIS, Žalias pirkimas</t>
  </si>
  <si>
    <t>2017.12.30</t>
  </si>
  <si>
    <t>tapetai, įvairūs baldai ir kt.</t>
  </si>
  <si>
    <t>ŽEMAITIJOS NACIONALINIO PARKO DIREKCIJOS MAŽOS VERTĖS  VIEŠŲJŲ PIRKIMŲ PLANAS 2017 METAMS</t>
  </si>
  <si>
    <t>2.6.  Finansinės paslaugos (draudimo paslaugos):</t>
  </si>
  <si>
    <t>92500000-6 Bibliotekų, archyvų, muziejų ir kitos kultūrinės paslaugos.</t>
  </si>
  <si>
    <t>98100000-4 Narystės organizacijų paslaugos.</t>
  </si>
  <si>
    <t xml:space="preserve">Patvirtinta </t>
  </si>
  <si>
    <t xml:space="preserve">Žemaitijos nacionalinio parko direktoriaus </t>
  </si>
  <si>
    <t>14210000-6  Žvyras, smėlis, skaldyti akmenys ir užpildai.</t>
  </si>
  <si>
    <r>
      <t>30200000-1 Kompiuterinė įranga ir reikmenys</t>
    </r>
    <r>
      <rPr>
        <i/>
        <sz val="12"/>
        <rFont val="Palemonas"/>
        <family val="1"/>
      </rPr>
      <t>.</t>
    </r>
  </si>
  <si>
    <t>42600000-2 Staklės.</t>
  </si>
  <si>
    <t>77210000-5 Medienos ruošos paslaugos.</t>
  </si>
  <si>
    <t>Mobilūs telefonai</t>
  </si>
  <si>
    <t>Attractive Hardwoods projektas, CPO priemonėmis</t>
  </si>
  <si>
    <t>3 mėn.</t>
  </si>
  <si>
    <t>Attractive Hardwoods projektas</t>
  </si>
  <si>
    <t>39298900-6 Įvairūs dekoratyviniai daiktai</t>
  </si>
  <si>
    <t>II, III</t>
  </si>
  <si>
    <t xml:space="preserve">2 mėn. </t>
  </si>
  <si>
    <t>2231500-1-  nuotraukos</t>
  </si>
  <si>
    <t xml:space="preserve">Attractive Hardwoods projektas, CVP IS </t>
  </si>
  <si>
    <t>72212200-1 Tinklo kūrimo, interneto ir intraneto programinės įrangos kūrimo paslaugos.</t>
  </si>
  <si>
    <t>Internetinio tinklapio atnaujinimas</t>
  </si>
  <si>
    <t>3305</t>
  </si>
  <si>
    <t>79341000-6/13 Reklamos paslaugos</t>
  </si>
  <si>
    <t>Straipsnių publikavimas</t>
  </si>
  <si>
    <t>2017 12 31</t>
  </si>
  <si>
    <t>92111000-2 Kino filmų ir videofilmų gamybos paslaugos</t>
  </si>
  <si>
    <t>Filmo apie nacionalinį parką kūrimas</t>
  </si>
  <si>
    <t>Skelbiamas mažos vertės pirkimas</t>
  </si>
  <si>
    <t>20 mėn.</t>
  </si>
  <si>
    <t>Lankstinukai, brošiūros, spausdinimas ir maketavimas</t>
  </si>
  <si>
    <t>I, II, III</t>
  </si>
  <si>
    <t>2.15.2.</t>
  </si>
  <si>
    <t>2.17.3.</t>
  </si>
  <si>
    <t xml:space="preserve"> II</t>
  </si>
  <si>
    <t>2.19.2.</t>
  </si>
  <si>
    <t>77230000-1 Paslaugos, susijusios su miškininkyste</t>
  </si>
  <si>
    <t>Miško tvarkymo paslaugos</t>
  </si>
  <si>
    <t>III, IV</t>
  </si>
  <si>
    <t>2 mėn.</t>
  </si>
  <si>
    <t>2.27.6.</t>
  </si>
  <si>
    <t>48000000-8 Programinės įrangos paketai ir informacinės sistemos</t>
  </si>
  <si>
    <t>Antivirusinė ir kt programinė įranga</t>
  </si>
  <si>
    <t>12 mėn.</t>
  </si>
  <si>
    <t xml:space="preserve">IT konsultavimas ir programavimas (GIS ir kitos programinės įrangos priežiūros ir aptarnavimo paslaugos) </t>
  </si>
  <si>
    <t>30234000-8 - atminties  terpės</t>
  </si>
  <si>
    <t>atminties kaupimo laikmena</t>
  </si>
  <si>
    <t>apklausos procedūra</t>
  </si>
  <si>
    <t xml:space="preserve">nuotraukos </t>
  </si>
  <si>
    <t>37823600-9 piešimo popierius</t>
  </si>
  <si>
    <t xml:space="preserve">piešimo popierius, vatmanas </t>
  </si>
  <si>
    <t xml:space="preserve">39540000-9 Įvairūs virvelės, virvės, špagatas, tinklai </t>
  </si>
  <si>
    <t>Virvės, špagatai parodoms, tradicinėms šventėms</t>
  </si>
  <si>
    <t>paramos lėšos</t>
  </si>
  <si>
    <t xml:space="preserve">37820000-2 Meno reikmenys </t>
  </si>
  <si>
    <t>įvairūs meno reikmenys (projektui ,,Menininkų dirbtuvės Plateliuose")</t>
  </si>
  <si>
    <t xml:space="preserve">gavus lėšas projektui iš Lietuvos kultūros tarybos </t>
  </si>
  <si>
    <t xml:space="preserve">44800000-8 Dažai, lakas ir mastika </t>
  </si>
  <si>
    <t>Dažai, gruntai (projektui ,,Menininkų dirbtuvės Plateliuose")</t>
  </si>
  <si>
    <t xml:space="preserve">44330000-2 Statybiniai strypai, virbai, viela ir profiliai </t>
  </si>
  <si>
    <t>metalo dirbiniai (projektui ,,Menininkų dirbtuvės Plateliuose")</t>
  </si>
  <si>
    <t xml:space="preserve">19400000-0 audimo siūlai ir verpalai </t>
  </si>
  <si>
    <t>Audimo siūlai ir verpalai (projektai Lietuvos kultūros tarybai, Plungės r. sav.)</t>
  </si>
  <si>
    <t>gavus lėšas projektams</t>
  </si>
  <si>
    <t>Užgavėnių kaukės</t>
  </si>
  <si>
    <t>24000000-4 cheminiai produktai</t>
  </si>
  <si>
    <t>Muziejinių eksponatų priežiūros priemonės</t>
  </si>
  <si>
    <t>39130000-2 Biuro baldai</t>
  </si>
  <si>
    <t>Biuro kėdės</t>
  </si>
  <si>
    <t> 73110000-6 Mokslinių tyrimų paslaugos</t>
  </si>
  <si>
    <t>Vėžių tyrimai ŽNP ežeruose</t>
  </si>
  <si>
    <t xml:space="preserve">92312210-6 Autorių teikiamos paslaugos </t>
  </si>
  <si>
    <t>Atskirų menininkų, tautodailinikų teikiamos paslaugos(projektai Lietuvos kultūros tarybai, Plungės r. sav.)</t>
  </si>
  <si>
    <t>2.26.1.</t>
  </si>
  <si>
    <t>Maisto tiekimo paslaugos  (projektai Lietuvos kultūros tarybai, Plungės r. sav.)</t>
  </si>
  <si>
    <t>2.17.4.</t>
  </si>
  <si>
    <t>92521200-1 - Eksponatų ir pavyzdžių išsaugojimo paslaugos</t>
  </si>
  <si>
    <t>Muziejinio eksponato (dvaro fotelio) restauravimo paslaugos</t>
  </si>
  <si>
    <t>2.26.3.</t>
  </si>
  <si>
    <t>77100000-1 Žemės ūkio paslaugos</t>
  </si>
  <si>
    <t>Pievų ir pelkių šienavimas</t>
  </si>
  <si>
    <t>6</t>
  </si>
  <si>
    <t>CVPIS, AARP, kitos lėšos</t>
  </si>
  <si>
    <t>2.27.7.</t>
  </si>
  <si>
    <t>03100000-2 Žemės ūkio ir sodininkystės produktai</t>
  </si>
  <si>
    <t>Žolelių mišinių arbatos, natūralus medus kt.</t>
  </si>
  <si>
    <t>II, IV</t>
  </si>
  <si>
    <t>15 mėn.</t>
  </si>
  <si>
    <t xml:space="preserve">03140000-4 Gyvūninės kilmės ir susiję produktai. </t>
  </si>
  <si>
    <t>Vaškas ir kt.</t>
  </si>
  <si>
    <t>Įvairūs maisto produktai (Skyriaus organizuojamiems renginiams)</t>
  </si>
  <si>
    <t>18400000-3 specialūs drabužiai ir jų priedai</t>
  </si>
  <si>
    <t>Žemaičių moterų tautinis kostiumas</t>
  </si>
  <si>
    <t>6 mėn.</t>
  </si>
  <si>
    <t>Audimo siūlai ir verpalai (Amatų centrui)</t>
  </si>
  <si>
    <t>22100000-1 Spausdintos knygos, brošiūros ir lankstinukai</t>
  </si>
  <si>
    <t>Spausdintos knygos, brošiūros, lankstinukai ir kt.</t>
  </si>
  <si>
    <t>III,IV</t>
  </si>
  <si>
    <t xml:space="preserve">38651000-3 Fotoaparatai. </t>
  </si>
  <si>
    <t>Fotoaparatas (Dvaro svirnui)</t>
  </si>
  <si>
    <t>Lauko baldai, drabužių kabyklos ir kt.  (Amatų centrui)</t>
  </si>
  <si>
    <t>Baldai (LC virtuvėlei)</t>
  </si>
  <si>
    <t xml:space="preserve">39220000-0 Virtuvės įrenginiai, namų apyvokos ir pagaminto valgio tiekimo reikmenys. </t>
  </si>
  <si>
    <t>Puodeliai kavai, arbatiniai šaukšteliai ir kt. (Amatų centrui)</t>
  </si>
  <si>
    <t>39221121-1 Puodeliai</t>
  </si>
  <si>
    <t>Reklaminiai puodeliai</t>
  </si>
  <si>
    <t>Vienkartiniai pagaminto valgio tiekimo reikmenys (skyriaus renginiams)</t>
  </si>
  <si>
    <t xml:space="preserve">39290000-1 Įvairūs dekoratyviniai patalpų objektai </t>
  </si>
  <si>
    <t xml:space="preserve">Veidrodžiai ir kt. (Amatų centrui ir DS) </t>
  </si>
  <si>
    <t>Suvenyrai ir kt.</t>
  </si>
  <si>
    <t xml:space="preserve">   III, IV</t>
  </si>
  <si>
    <t>39510000-0 Namų apyvokai skirti tekstilės dirbiniai</t>
  </si>
  <si>
    <t>50712000-9 Pastatų mechaninės įrangos remonto ir priežiūros paslaugos</t>
  </si>
  <si>
    <t>Vėdinimo, oro kondicionavimo prietaisų priežiūros ir remonto paslaugos Šaltojo karo ekspozicijoje</t>
  </si>
  <si>
    <t xml:space="preserve"> II-IV</t>
  </si>
  <si>
    <t>36 mėn.</t>
  </si>
  <si>
    <t>98310000-9 Skalbimo ir sauso valymo paslaugos</t>
  </si>
  <si>
    <t xml:space="preserve">Skalbimo ir sauso valymo paslaugos (ŠKE ir Amatų centrui) </t>
  </si>
  <si>
    <t>50311400-2 Skaičiuotuvų ir apskaitos įrangos priežiūra ir remontas</t>
  </si>
  <si>
    <t>Kasos aparatų priežiūros paslauga</t>
  </si>
  <si>
    <t>24 mėn.</t>
  </si>
  <si>
    <t xml:space="preserve">CVP IS </t>
  </si>
  <si>
    <t>2.1.6.</t>
  </si>
  <si>
    <t>2.1.7.</t>
  </si>
  <si>
    <t>2.1.8.</t>
  </si>
  <si>
    <t>I-IV</t>
  </si>
  <si>
    <t>2.13.2.</t>
  </si>
  <si>
    <t>2.13.3.</t>
  </si>
  <si>
    <t>1.1. Iš viso prekių:</t>
  </si>
  <si>
    <t>79823000-9 Spausdinimo ir pristatymo paslaugos</t>
  </si>
  <si>
    <t>Informaciniai stendai ir kt.</t>
  </si>
  <si>
    <t>2.15.3.</t>
  </si>
  <si>
    <t>90400000-1 Nuotekų paslaugos</t>
  </si>
  <si>
    <t>Buitinių nuotekų valymo įrenginio priežiūra ir remontas (Šaltojo karo lankytojų centras)</t>
  </si>
  <si>
    <t>apmokymo paslaugos, seminarai, kursai</t>
  </si>
  <si>
    <t>Seminaro organizavimas (Darnaus turizmo konferencija)</t>
  </si>
  <si>
    <t>2.27.3.</t>
  </si>
  <si>
    <t>2.27.8.</t>
  </si>
  <si>
    <t>45312311-0 Žaibolaidžių įrengimo darbai</t>
  </si>
  <si>
    <t>Šaltojo karo ekspozicijos lankytojų centro pastato žaibolaidžio įrengimas</t>
  </si>
  <si>
    <t>I,II</t>
  </si>
  <si>
    <t>3.1.</t>
  </si>
  <si>
    <t xml:space="preserve">Parengė </t>
  </si>
  <si>
    <t>Finansų ir bendrųjų reikalų skyriaus vyriausioji specialistė Nijolė Norvaišienė</t>
  </si>
  <si>
    <t>1.2.</t>
  </si>
  <si>
    <t>1.5.</t>
  </si>
  <si>
    <t>1.4.</t>
  </si>
  <si>
    <t>1.3.</t>
  </si>
  <si>
    <t>1.9.</t>
  </si>
  <si>
    <t>1.8.</t>
  </si>
  <si>
    <t>1.6.</t>
  </si>
  <si>
    <t>1.7.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</si>
  <si>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</si>
  <si>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</si>
  <si>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</si>
  <si>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</si>
  <si>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</si>
  <si>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</si>
  <si>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</si>
  <si>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</si>
  <si>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</si>
  <si>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</si>
  <si>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</si>
  <si>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</si>
  <si>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</si>
  <si>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</si>
  <si>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</si>
  <si>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</si>
  <si>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CPO priemonėmis</t>
  </si>
  <si>
    <t>1.27.</t>
  </si>
  <si>
    <t>1.57.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</si>
  <si>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</si>
  <si>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</si>
  <si>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</si>
  <si>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</si>
  <si>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</si>
  <si>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</si>
  <si>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</si>
  <si>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</si>
  <si>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</si>
  <si>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</si>
  <si>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</si>
  <si>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</si>
  <si>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</si>
  <si>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</si>
  <si>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</si>
  <si>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</si>
  <si>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</si>
  <si>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</si>
  <si>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</si>
  <si>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</si>
  <si>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</si>
  <si>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</si>
  <si>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</si>
  <si>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</si>
  <si>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</si>
  <si>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</si>
  <si>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</si>
  <si>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</si>
  <si>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</si>
  <si>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</si>
  <si>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</si>
  <si>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</si>
  <si>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</si>
  <si>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</si>
  <si>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</si>
  <si>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</si>
  <si>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</si>
  <si>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</si>
  <si>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</si>
  <si>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2.2.1.</t>
  </si>
  <si>
    <t>2.3.1.</t>
  </si>
  <si>
    <t>2.6.1.</t>
  </si>
  <si>
    <t>2.6.2.</t>
  </si>
  <si>
    <t>2.6.3.</t>
  </si>
  <si>
    <t>2.7.1.</t>
  </si>
  <si>
    <t>2.7.2.</t>
  </si>
  <si>
    <t>2.7.3.</t>
  </si>
  <si>
    <t>2.7.4.</t>
  </si>
  <si>
    <t>2.7.5.</t>
  </si>
  <si>
    <t>2.7.6.</t>
  </si>
  <si>
    <t>2.8.1.</t>
  </si>
  <si>
    <t>2.12.1.</t>
  </si>
  <si>
    <t>2.12.2.</t>
  </si>
  <si>
    <t>2.12.3.</t>
  </si>
  <si>
    <t>2.12.4.</t>
  </si>
  <si>
    <t>2.13.1.</t>
  </si>
  <si>
    <t>2.16.1.</t>
  </si>
  <si>
    <t>2.17.5.</t>
  </si>
  <si>
    <t>3.2.</t>
  </si>
  <si>
    <t>CVPIS, žaliasis pirkimas</t>
  </si>
  <si>
    <t>CVP IS, žalias pirkimas, VPĮ 91 str.</t>
  </si>
  <si>
    <t>CVP IS, VPĮ 91 str.</t>
  </si>
  <si>
    <t xml:space="preserve">Vėliavos </t>
  </si>
  <si>
    <t>2.27.2.</t>
  </si>
  <si>
    <t>2.27.4.</t>
  </si>
  <si>
    <t>2.27.5.</t>
  </si>
  <si>
    <t>44100000-1 Statybinės medžiagos ir panašūs gaminiai.Papildomi BVPŽ žodynai:  33700000-7 asmens higienos gaminiai; 18100000-0 profesiniai drabužiai, spec. darbo drabužiai ir jų priedai;  31000000-6 Elektrinės mašinos, aparatai, įranga ir reikmenys.Apšvietimas.39000000-2 Baldai (įskaitant biuro baldus), dekoratyviniai patalpų objektai, buitiniai prietaisai (išskyrus apšvietimo) ir valikliai.39700000-9 Buitiniai prietaisai</t>
  </si>
  <si>
    <t xml:space="preserve">3370000-7 asmens higienos gaminiai </t>
  </si>
  <si>
    <t xml:space="preserve">higienis popierius </t>
  </si>
  <si>
    <t>31500000-1 Apšvietimo įrenginiai ir elektros šviestuvai. Papildomi BVPŽ žodynai: 31410000-3 Galvaniniai elementai.</t>
  </si>
  <si>
    <t xml:space="preserve">kaitrinės elektros lemputės, elementai ir kt. </t>
  </si>
  <si>
    <t>39220000-0 Virtuvės įrenginiai, namų apyvokos ir pagaminto valgio tiekimo reikmenys.  Papildomi BVPŽ žodynai: 33700000-7 Asmens higienos gaminiai. 18141000-9 Darbo pirštinės. 39800000-0 Valikliai ir poliravimo priemonės.</t>
  </si>
  <si>
    <t>valymo priemonės ir kt.</t>
  </si>
  <si>
    <t>Attractive Hardwoods projektas, CVPIS</t>
  </si>
  <si>
    <t>1.26.</t>
  </si>
  <si>
    <t>72200000-7 Programinės įrangos programavimo ir konsultacinės paslaugos</t>
  </si>
  <si>
    <t>Turizmo informacinių terminalų sukūrimo paslauga</t>
  </si>
  <si>
    <t>18180</t>
  </si>
  <si>
    <t>II,III</t>
  </si>
  <si>
    <t xml:space="preserve"> žaliasis pirkimas</t>
  </si>
  <si>
    <t>50300000-8 Remonto, priežiūros ir kitos paslaugos, susijusios su asmeniniais kompiuteriais, biuro įranga</t>
  </si>
  <si>
    <t>1.68.</t>
  </si>
  <si>
    <t>4. Iš viso darbų:</t>
  </si>
  <si>
    <t>5. Iš viso pirkimų:</t>
  </si>
  <si>
    <t>I, II, III,IV</t>
  </si>
  <si>
    <t>2.1.9.</t>
  </si>
  <si>
    <t>50750000-7 Liftų priežiūros paslaugos</t>
  </si>
  <si>
    <t>Liftų priežiūros paslaugos</t>
  </si>
  <si>
    <t>2.28. Iš viso paslaugų:</t>
  </si>
  <si>
    <t>Pagalvės, antklodės, rankšluosčiai ir kt. (Amatų centrui)</t>
  </si>
  <si>
    <t>1.69.</t>
  </si>
  <si>
    <t>Puodai, keptuvės ir kt. (Amatų centrui)</t>
  </si>
  <si>
    <t>2.2.2.</t>
  </si>
  <si>
    <t xml:space="preserve">Išvykų (kelionių) organizavimas </t>
  </si>
  <si>
    <t xml:space="preserve">63500000-4
Kelionių agentūrų, kelionių operatorių ir pagalbinės turizmo paslaugos
</t>
  </si>
  <si>
    <t>Rinkos tyrimas</t>
  </si>
  <si>
    <t>1 mėn.</t>
  </si>
  <si>
    <t>Iš projekto „Attractive Hardwoods“</t>
  </si>
  <si>
    <t>2.10.1</t>
  </si>
  <si>
    <t xml:space="preserve">79300000-7
rinkos ir ekonominiai tyrimai; apklausos ir statistika
</t>
  </si>
  <si>
    <t xml:space="preserve">Iš Norvegų projekto
Nr. EEE-LT03-AM-01-K-01-008
</t>
  </si>
  <si>
    <t>1.70.</t>
  </si>
  <si>
    <t>mobilus telefonas</t>
  </si>
  <si>
    <t>2017 m. sausio 19  d. įsakymu Nr. F-5, patikslintas 2017-01-23 d. įsakymu Nr. F-6; 2017-02-17 Nr. F-7; 2017-02-20 Nr. F-8; 2017-02-22 Nr. F-10; 2017-03-14 Nr. F-12; 2017-03-22 Nr. F-14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</si>
</sst>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.mm\.dd"/>
    <numFmt numFmtId="173" formatCode="_-* #,##0.00\ _L_t_-;\-* #,##0.00\ _L_t_-;_-* \-??\ _L_t_-;_-@_-"/>
    <numFmt numFmtId="174" formatCode="yyyy/mm/dd;@"/>
    <numFmt numFmtId="175" formatCode="_-* #,##0\ _L_t_-;\-* #,##0\ _L_t_-;_-* \-??\ _L_t_-;_-@_-"/>
    <numFmt numFmtId="176" formatCode="#,##0&quot; Lt&quot;;[Red]\-#,##0&quot; Lt&quot;"/>
    <numFmt numFmtId="177" formatCode="#,##0_ ;[Red]\-#,##0\ "/>
    <numFmt numFmtId="178" formatCode="#,##0\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yyyy&quot;.&quot;mm&quot;.&quot;dd"/>
    <numFmt numFmtId="188" formatCode="_-* #,##0\ _L_t_-;\-* #,##0\ _L_t_-;_-* &quot;-&quot;??\ _L_t_-;_-@_-"/>
    <numFmt numFmtId="189" formatCode="0.00;[Red]0.00"/>
    <numFmt numFmtId="190" formatCode="yyyy\-mm\-dd"/>
    <numFmt numFmtId="191" formatCode="[$-427]yyyy\ &quot;m.&quot;\ mmmm\ d\ &quot;d.&quot;"/>
    <numFmt numFmtId="192" formatCode="[$€-2]\ ###,000_);[Red]\([$€-2]\ ###,000\)"/>
    <numFmt numFmtId="193" formatCode="0.000"/>
    <numFmt numFmtId="194" formatCode="0.0"/>
    <numFmt numFmtId="195" formatCode="0_ ;\-0\ 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Palemonas"/>
      <family val="1"/>
    </font>
    <font>
      <sz val="12"/>
      <name val="Palemonas"/>
      <family val="1"/>
    </font>
    <font>
      <b/>
      <sz val="12"/>
      <name val="Palemonas"/>
      <family val="1"/>
    </font>
    <font>
      <b/>
      <sz val="11"/>
      <name val="Palemonas"/>
      <family val="1"/>
    </font>
    <font>
      <sz val="10"/>
      <name val="Palemonas"/>
      <family val="1"/>
    </font>
    <font>
      <i/>
      <sz val="12"/>
      <name val="Palemonas"/>
      <family val="1"/>
    </font>
    <font>
      <sz val="9"/>
      <name val="Palemonas"/>
      <family val="1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Palemonas"/>
      <family val="1"/>
    </font>
    <font>
      <sz val="11"/>
      <color indexed="8"/>
      <name val="Times New Roman"/>
      <family val="1"/>
    </font>
    <font>
      <sz val="11"/>
      <color indexed="8"/>
      <name val="Palemonas"/>
      <family val="1"/>
    </font>
    <font>
      <sz val="12"/>
      <color indexed="8"/>
      <name val="Times New Roman"/>
      <family val="1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Palemonas"/>
      <family val="1"/>
    </font>
    <font>
      <sz val="12"/>
      <color theme="1"/>
      <name val="Palemonas"/>
      <family val="1"/>
    </font>
    <font>
      <sz val="11"/>
      <color theme="1"/>
      <name val="Times New Roman"/>
      <family val="1"/>
    </font>
    <font>
      <sz val="11"/>
      <color theme="1"/>
      <name val="Palemonas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173" fontId="1" fillId="0" borderId="0" applyBorder="0" applyProtection="0">
      <alignment/>
    </xf>
    <xf numFmtId="173" fontId="1" fillId="0" borderId="0" applyBorder="0" applyProtection="0">
      <alignment/>
    </xf>
    <xf numFmtId="171" fontId="2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40" fillId="0" borderId="6" applyNumberFormat="0" applyFill="0" applyAlignment="0" applyProtection="0"/>
    <xf numFmtId="0" fontId="15" fillId="0" borderId="1" applyNumberFormat="0" applyFill="0" applyAlignment="0" applyProtection="0"/>
    <xf numFmtId="0" fontId="41" fillId="0" borderId="7" applyNumberFormat="0" applyFill="0" applyAlignment="0" applyProtection="0"/>
    <xf numFmtId="0" fontId="16" fillId="0" borderId="2" applyNumberFormat="0" applyFill="0" applyAlignment="0" applyProtection="0"/>
    <xf numFmtId="0" fontId="42" fillId="0" borderId="8" applyNumberFormat="0" applyFill="0" applyAlignment="0" applyProtection="0"/>
    <xf numFmtId="0" fontId="1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9" fillId="7" borderId="4" applyNumberFormat="0" applyAlignment="0" applyProtection="0"/>
    <xf numFmtId="173" fontId="0" fillId="0" borderId="0" applyBorder="0" applyProtection="0">
      <alignment/>
    </xf>
    <xf numFmtId="169" fontId="0" fillId="0" borderId="0" applyFont="0" applyFill="0" applyBorder="0" applyAlignment="0" applyProtection="0"/>
    <xf numFmtId="171" fontId="2" fillId="0" borderId="0" applyFill="0" applyBorder="0" applyAlignment="0" applyProtection="0"/>
    <xf numFmtId="173" fontId="0" fillId="0" borderId="0" applyBorder="0" applyProtection="0">
      <alignment/>
    </xf>
    <xf numFmtId="171" fontId="2" fillId="0" borderId="0" applyFill="0" applyBorder="0" applyAlignment="0" applyProtection="0"/>
    <xf numFmtId="0" fontId="10" fillId="0" borderId="10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" fillId="24" borderId="11" applyNumberFormat="0" applyAlignment="0" applyProtection="0"/>
    <xf numFmtId="0" fontId="45" fillId="25" borderId="12" applyNumberFormat="0" applyAlignment="0" applyProtection="0"/>
    <xf numFmtId="0" fontId="12" fillId="20" borderId="9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24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0" borderId="4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0" fillId="0" borderId="1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6" borderId="14" applyProtection="0">
      <alignment/>
    </xf>
    <xf numFmtId="0" fontId="47" fillId="0" borderId="0">
      <alignment/>
      <protection/>
    </xf>
    <xf numFmtId="0" fontId="6" fillId="21" borderId="5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3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distributed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horizontal="distributed" vertical="top" wrapText="1"/>
    </xf>
    <xf numFmtId="0" fontId="22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distributed" vertical="top" wrapText="1"/>
    </xf>
    <xf numFmtId="0" fontId="20" fillId="0" borderId="16" xfId="0" applyFont="1" applyBorder="1" applyAlignment="1">
      <alignment horizontal="center" vertical="top" wrapText="1"/>
    </xf>
    <xf numFmtId="1" fontId="20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187" fontId="20" fillId="0" borderId="16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vertical="top" wrapText="1"/>
    </xf>
    <xf numFmtId="0" fontId="20" fillId="27" borderId="16" xfId="114" applyFont="1" applyFill="1" applyBorder="1" applyAlignment="1">
      <alignment horizontal="distributed" vertical="top" wrapText="1"/>
      <protection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distributed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20" fillId="0" borderId="16" xfId="138" applyFont="1" applyBorder="1" applyAlignment="1">
      <alignment horizontal="center" vertical="top" wrapText="1"/>
      <protection/>
    </xf>
    <xf numFmtId="49" fontId="20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distributed" wrapText="1"/>
    </xf>
    <xf numFmtId="0" fontId="20" fillId="0" borderId="16" xfId="138" applyFont="1" applyBorder="1" applyAlignment="1">
      <alignment horizontal="left" vertical="distributed" wrapText="1"/>
      <protection/>
    </xf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49" fontId="20" fillId="0" borderId="16" xfId="111" applyNumberFormat="1" applyFont="1" applyBorder="1" applyAlignment="1">
      <alignment horizontal="center" vertical="top" wrapText="1"/>
      <protection/>
    </xf>
    <xf numFmtId="0" fontId="20" fillId="0" borderId="16" xfId="138" applyFont="1" applyBorder="1" applyAlignment="1" applyProtection="1">
      <alignment horizontal="center" vertical="top" wrapText="1"/>
      <protection/>
    </xf>
    <xf numFmtId="0" fontId="20" fillId="0" borderId="16" xfId="109" applyFont="1" applyBorder="1" applyAlignment="1">
      <alignment horizontal="distributed" vertical="top" wrapText="1"/>
      <protection/>
    </xf>
    <xf numFmtId="0" fontId="20" fillId="0" borderId="16" xfId="109" applyFont="1" applyBorder="1" applyAlignment="1">
      <alignment horizontal="center" vertical="top" wrapText="1"/>
      <protection/>
    </xf>
    <xf numFmtId="0" fontId="20" fillId="0" borderId="16" xfId="109" applyFont="1" applyBorder="1" applyAlignment="1">
      <alignment horizontal="justify" vertical="top" wrapText="1"/>
      <protection/>
    </xf>
    <xf numFmtId="49" fontId="20" fillId="0" borderId="16" xfId="109" applyNumberFormat="1" applyFont="1" applyBorder="1" applyAlignment="1">
      <alignment horizontal="center" vertical="top" wrapText="1"/>
      <protection/>
    </xf>
    <xf numFmtId="0" fontId="20" fillId="0" borderId="16" xfId="0" applyFont="1" applyFill="1" applyBorder="1" applyAlignment="1">
      <alignment horizontal="distributed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justify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/>
    </xf>
    <xf numFmtId="0" fontId="20" fillId="0" borderId="16" xfId="93" applyFont="1" applyBorder="1" applyAlignment="1">
      <alignment horizontal="distributed" vertical="top" wrapText="1"/>
      <protection/>
    </xf>
    <xf numFmtId="0" fontId="20" fillId="0" borderId="16" xfId="93" applyFont="1" applyBorder="1" applyAlignment="1">
      <alignment horizontal="center" vertical="top" wrapText="1"/>
      <protection/>
    </xf>
    <xf numFmtId="0" fontId="20" fillId="0" borderId="16" xfId="93" applyFont="1" applyBorder="1" applyAlignment="1">
      <alignment horizontal="justify" vertical="top" wrapText="1"/>
      <protection/>
    </xf>
    <xf numFmtId="49" fontId="20" fillId="0" borderId="16" xfId="0" applyNumberFormat="1" applyFont="1" applyFill="1" applyBorder="1" applyAlignment="1">
      <alignment horizontal="justify" vertical="top" wrapText="1"/>
    </xf>
    <xf numFmtId="49" fontId="20" fillId="0" borderId="16" xfId="0" applyNumberFormat="1" applyFont="1" applyFill="1" applyBorder="1" applyAlignment="1">
      <alignment horizontal="distributed" vertical="top" wrapText="1"/>
    </xf>
    <xf numFmtId="0" fontId="20" fillId="0" borderId="16" xfId="0" applyNumberFormat="1" applyFont="1" applyBorder="1" applyAlignment="1">
      <alignment horizontal="center" vertical="top" wrapText="1"/>
    </xf>
    <xf numFmtId="3" fontId="20" fillId="0" borderId="16" xfId="0" applyNumberFormat="1" applyFont="1" applyFill="1" applyBorder="1" applyAlignment="1">
      <alignment horizontal="center" vertical="top" wrapText="1"/>
    </xf>
    <xf numFmtId="0" fontId="20" fillId="28" borderId="16" xfId="138" applyFont="1" applyFill="1" applyBorder="1" applyAlignment="1">
      <alignment horizontal="distributed" vertical="top" wrapText="1"/>
      <protection/>
    </xf>
    <xf numFmtId="0" fontId="20" fillId="28" borderId="16" xfId="138" applyFont="1" applyFill="1" applyBorder="1" applyAlignment="1">
      <alignment horizontal="center" vertical="top" wrapText="1"/>
      <protection/>
    </xf>
    <xf numFmtId="2" fontId="20" fillId="0" borderId="16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distributed" vertical="top" wrapText="1"/>
    </xf>
    <xf numFmtId="0" fontId="20" fillId="0" borderId="16" xfId="138" applyFont="1" applyBorder="1" applyAlignment="1">
      <alignment horizontal="distributed" vertical="top" wrapText="1"/>
      <protection/>
    </xf>
    <xf numFmtId="0" fontId="20" fillId="0" borderId="16" xfId="0" applyFont="1" applyBorder="1" applyAlignment="1">
      <alignment horizontal="justify" vertical="top"/>
    </xf>
    <xf numFmtId="1" fontId="21" fillId="0" borderId="16" xfId="138" applyNumberFormat="1" applyFont="1" applyBorder="1" applyAlignment="1" applyProtection="1">
      <alignment horizontal="center" vertical="top" wrapText="1"/>
      <protection/>
    </xf>
    <xf numFmtId="0" fontId="21" fillId="0" borderId="16" xfId="0" applyFont="1" applyBorder="1" applyAlignment="1">
      <alignment vertical="top" wrapText="1"/>
    </xf>
    <xf numFmtId="0" fontId="20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horizontal="center" vertical="top"/>
    </xf>
    <xf numFmtId="14" fontId="23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justify"/>
    </xf>
    <xf numFmtId="0" fontId="20" fillId="0" borderId="0" xfId="0" applyFont="1" applyBorder="1" applyAlignment="1">
      <alignment horizontal="justify" vertical="justify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1" fontId="21" fillId="0" borderId="16" xfId="0" applyNumberFormat="1" applyFont="1" applyBorder="1" applyAlignment="1">
      <alignment wrapText="1"/>
    </xf>
    <xf numFmtId="49" fontId="21" fillId="0" borderId="16" xfId="0" applyNumberFormat="1" applyFont="1" applyBorder="1" applyAlignment="1">
      <alignment horizontal="center" vertical="top" wrapText="1"/>
    </xf>
    <xf numFmtId="0" fontId="21" fillId="0" borderId="16" xfId="138" applyFont="1" applyBorder="1" applyAlignment="1" applyProtection="1">
      <alignment horizontal="center" vertical="top" wrapText="1"/>
      <protection/>
    </xf>
    <xf numFmtId="0" fontId="20" fillId="0" borderId="16" xfId="138" applyFont="1" applyBorder="1" applyAlignment="1" applyProtection="1">
      <alignment horizontal="justify" vertical="top" wrapText="1"/>
      <protection/>
    </xf>
    <xf numFmtId="0" fontId="21" fillId="0" borderId="16" xfId="0" applyFont="1" applyBorder="1" applyAlignment="1">
      <alignment horizontal="center" vertical="top" wrapText="1"/>
    </xf>
    <xf numFmtId="0" fontId="20" fillId="0" borderId="16" xfId="91" applyFont="1" applyBorder="1" applyAlignment="1">
      <alignment horizontal="center" vertical="top" wrapText="1"/>
      <protection/>
    </xf>
    <xf numFmtId="49" fontId="20" fillId="0" borderId="16" xfId="91" applyNumberFormat="1" applyFont="1" applyBorder="1" applyAlignment="1">
      <alignment horizontal="center" vertical="top" wrapText="1"/>
      <protection/>
    </xf>
    <xf numFmtId="1" fontId="20" fillId="0" borderId="16" xfId="0" applyNumberFormat="1" applyFont="1" applyBorder="1" applyAlignment="1">
      <alignment horizontal="distributed" vertical="top" wrapText="1"/>
    </xf>
    <xf numFmtId="187" fontId="20" fillId="0" borderId="16" xfId="0" applyNumberFormat="1" applyFont="1" applyBorder="1" applyAlignment="1">
      <alignment horizontal="distributed" vertical="top" wrapText="1"/>
    </xf>
    <xf numFmtId="188" fontId="20" fillId="27" borderId="16" xfId="103" applyNumberFormat="1" applyFont="1" applyFill="1" applyBorder="1" applyAlignment="1">
      <alignment horizontal="distributed" vertical="top" wrapText="1"/>
    </xf>
    <xf numFmtId="189" fontId="20" fillId="27" borderId="16" xfId="114" applyNumberFormat="1" applyFont="1" applyFill="1" applyBorder="1" applyAlignment="1">
      <alignment horizontal="distributed" vertical="top" wrapText="1"/>
      <protection/>
    </xf>
    <xf numFmtId="0" fontId="20" fillId="0" borderId="16" xfId="95" applyFont="1" applyBorder="1" applyAlignment="1">
      <alignment horizontal="distributed" vertical="top" wrapText="1"/>
      <protection/>
    </xf>
    <xf numFmtId="49" fontId="20" fillId="0" borderId="16" xfId="95" applyNumberFormat="1" applyFont="1" applyBorder="1" applyAlignment="1">
      <alignment horizontal="distributed" vertical="top" wrapText="1"/>
      <protection/>
    </xf>
    <xf numFmtId="14" fontId="20" fillId="0" borderId="16" xfId="0" applyNumberFormat="1" applyFont="1" applyBorder="1" applyAlignment="1">
      <alignment horizontal="distributed" vertical="top" wrapText="1"/>
    </xf>
    <xf numFmtId="0" fontId="20" fillId="0" borderId="16" xfId="0" applyFont="1" applyBorder="1" applyAlignment="1">
      <alignment horizontal="distributed" vertical="top"/>
    </xf>
    <xf numFmtId="0" fontId="20" fillId="0" borderId="16" xfId="91" applyFont="1" applyBorder="1" applyAlignment="1">
      <alignment horizontal="distributed" vertical="top" wrapText="1"/>
      <protection/>
    </xf>
    <xf numFmtId="0" fontId="20" fillId="28" borderId="16" xfId="0" applyFont="1" applyFill="1" applyBorder="1" applyAlignment="1">
      <alignment horizontal="distributed" vertical="top" wrapText="1"/>
    </xf>
    <xf numFmtId="49" fontId="20" fillId="0" borderId="16" xfId="109" applyNumberFormat="1" applyFont="1" applyBorder="1" applyAlignment="1">
      <alignment horizontal="distributed" vertical="top" wrapText="1"/>
      <protection/>
    </xf>
    <xf numFmtId="49" fontId="20" fillId="0" borderId="16" xfId="109" applyNumberFormat="1" applyFont="1" applyBorder="1" applyAlignment="1">
      <alignment horizontal="distributed" vertical="top"/>
      <protection/>
    </xf>
    <xf numFmtId="0" fontId="20" fillId="0" borderId="16" xfId="109" applyFont="1" applyBorder="1" applyAlignment="1">
      <alignment horizontal="distributed" vertical="top"/>
      <protection/>
    </xf>
    <xf numFmtId="0" fontId="20" fillId="29" borderId="16" xfId="0" applyFont="1" applyFill="1" applyBorder="1" applyAlignment="1">
      <alignment horizontal="distributed" vertical="top" wrapText="1"/>
    </xf>
    <xf numFmtId="49" fontId="20" fillId="30" borderId="16" xfId="0" applyNumberFormat="1" applyFont="1" applyFill="1" applyBorder="1" applyAlignment="1">
      <alignment horizontal="distributed" vertical="top" wrapText="1"/>
    </xf>
    <xf numFmtId="0" fontId="20" fillId="30" borderId="16" xfId="0" applyFont="1" applyFill="1" applyBorder="1" applyAlignment="1">
      <alignment horizontal="distributed" vertical="top" wrapText="1"/>
    </xf>
    <xf numFmtId="14" fontId="20" fillId="30" borderId="16" xfId="0" applyNumberFormat="1" applyFont="1" applyFill="1" applyBorder="1" applyAlignment="1">
      <alignment horizontal="distributed" vertical="top" wrapText="1"/>
    </xf>
    <xf numFmtId="187" fontId="20" fillId="0" borderId="16" xfId="109" applyNumberFormat="1" applyFont="1" applyBorder="1" applyAlignment="1">
      <alignment horizontal="distributed" vertical="top" wrapText="1"/>
      <protection/>
    </xf>
    <xf numFmtId="0" fontId="20" fillId="0" borderId="16" xfId="94" applyFont="1" applyBorder="1" applyAlignment="1">
      <alignment horizontal="distributed" vertical="top" wrapText="1"/>
      <protection/>
    </xf>
    <xf numFmtId="0" fontId="20" fillId="0" borderId="16" xfId="119" applyFont="1" applyBorder="1" applyAlignment="1">
      <alignment horizontal="distributed" vertical="top" wrapText="1"/>
      <protection/>
    </xf>
    <xf numFmtId="49" fontId="20" fillId="0" borderId="16" xfId="94" applyNumberFormat="1" applyFont="1" applyBorder="1" applyAlignment="1">
      <alignment horizontal="distributed" vertical="top" wrapText="1"/>
      <protection/>
    </xf>
    <xf numFmtId="0" fontId="20" fillId="0" borderId="16" xfId="111" applyFont="1" applyBorder="1" applyAlignment="1">
      <alignment horizontal="distributed" vertical="top" wrapText="1"/>
      <protection/>
    </xf>
    <xf numFmtId="0" fontId="20" fillId="31" borderId="16" xfId="0" applyFont="1" applyFill="1" applyBorder="1" applyAlignment="1">
      <alignment horizontal="distributed" vertical="top" wrapText="1"/>
    </xf>
    <xf numFmtId="0" fontId="20" fillId="0" borderId="16" xfId="140" applyFont="1" applyFill="1" applyBorder="1" applyAlignment="1">
      <alignment horizontal="left" vertical="top" wrapText="1"/>
    </xf>
    <xf numFmtId="0" fontId="20" fillId="0" borderId="16" xfId="140" applyFont="1" applyFill="1" applyBorder="1" applyAlignment="1">
      <alignment horizontal="center" vertical="top" wrapText="1"/>
    </xf>
    <xf numFmtId="2" fontId="20" fillId="0" borderId="16" xfId="119" applyNumberFormat="1" applyFont="1" applyBorder="1" applyAlignment="1">
      <alignment horizontal="left" vertical="top" wrapText="1"/>
      <protection/>
    </xf>
    <xf numFmtId="0" fontId="20" fillId="0" borderId="16" xfId="119" applyFont="1" applyBorder="1" applyAlignment="1">
      <alignment horizontal="left" vertical="top" wrapText="1"/>
      <protection/>
    </xf>
    <xf numFmtId="0" fontId="20" fillId="0" borderId="16" xfId="119" applyFont="1" applyBorder="1" applyAlignment="1">
      <alignment horizontal="center" vertical="top" wrapText="1"/>
      <protection/>
    </xf>
    <xf numFmtId="0" fontId="20" fillId="0" borderId="16" xfId="117" applyFont="1" applyBorder="1" applyAlignment="1">
      <alignment horizontal="justify" vertical="top" wrapText="1"/>
      <protection/>
    </xf>
    <xf numFmtId="0" fontId="20" fillId="0" borderId="16" xfId="140" applyFont="1" applyFill="1" applyBorder="1" applyAlignment="1">
      <alignment horizontal="right" vertical="top" wrapText="1"/>
    </xf>
    <xf numFmtId="49" fontId="20" fillId="0" borderId="16" xfId="91" applyNumberFormat="1" applyFont="1" applyBorder="1" applyAlignment="1">
      <alignment horizontal="left" vertical="top" wrapText="1"/>
      <protection/>
    </xf>
    <xf numFmtId="1" fontId="20" fillId="0" borderId="16" xfId="91" applyNumberFormat="1" applyFont="1" applyBorder="1" applyAlignment="1">
      <alignment horizontal="center" vertical="top" wrapText="1"/>
      <protection/>
    </xf>
    <xf numFmtId="0" fontId="20" fillId="0" borderId="16" xfId="138" applyFont="1" applyFill="1" applyBorder="1" applyAlignment="1">
      <alignment horizontal="left" vertical="top" wrapText="1"/>
      <protection/>
    </xf>
    <xf numFmtId="14" fontId="20" fillId="0" borderId="16" xfId="0" applyNumberFormat="1" applyFont="1" applyBorder="1" applyAlignment="1">
      <alignment vertical="top" wrapText="1"/>
    </xf>
    <xf numFmtId="49" fontId="20" fillId="30" borderId="16" xfId="0" applyNumberFormat="1" applyFont="1" applyFill="1" applyBorder="1" applyAlignment="1">
      <alignment vertical="top" wrapText="1"/>
    </xf>
    <xf numFmtId="0" fontId="20" fillId="30" borderId="16" xfId="0" applyFont="1" applyFill="1" applyBorder="1" applyAlignment="1">
      <alignment vertical="top" wrapText="1"/>
    </xf>
    <xf numFmtId="49" fontId="20" fillId="30" borderId="16" xfId="0" applyNumberFormat="1" applyFont="1" applyFill="1" applyBorder="1" applyAlignment="1">
      <alignment horizontal="right" vertical="top" wrapText="1"/>
    </xf>
    <xf numFmtId="0" fontId="20" fillId="0" borderId="16" xfId="119" applyFont="1" applyBorder="1" applyAlignment="1">
      <alignment vertical="top" wrapText="1"/>
      <protection/>
    </xf>
    <xf numFmtId="0" fontId="20" fillId="0" borderId="16" xfId="139" applyFont="1" applyBorder="1" applyAlignment="1" applyProtection="1">
      <alignment horizontal="justify" vertical="top" wrapText="1"/>
      <protection/>
    </xf>
    <xf numFmtId="49" fontId="20" fillId="0" borderId="16" xfId="139" applyNumberFormat="1" applyFont="1" applyBorder="1" applyAlignment="1" applyProtection="1">
      <alignment horizontal="center" vertical="top" wrapText="1"/>
      <protection/>
    </xf>
    <xf numFmtId="187" fontId="20" fillId="0" borderId="16" xfId="109" applyNumberFormat="1" applyFont="1" applyBorder="1" applyAlignment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distributed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" fontId="21" fillId="0" borderId="0" xfId="138" applyNumberFormat="1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 vertical="top" wrapText="1"/>
    </xf>
    <xf numFmtId="16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/>
    </xf>
    <xf numFmtId="0" fontId="20" fillId="29" borderId="16" xfId="0" applyFont="1" applyFill="1" applyBorder="1" applyAlignment="1">
      <alignment horizontal="justify" vertical="top" wrapText="1"/>
    </xf>
    <xf numFmtId="14" fontId="20" fillId="0" borderId="16" xfId="0" applyNumberFormat="1" applyFont="1" applyBorder="1" applyAlignment="1">
      <alignment horizontal="center" vertical="top" wrapText="1"/>
    </xf>
    <xf numFmtId="0" fontId="20" fillId="0" borderId="16" xfId="119" applyFont="1" applyBorder="1" applyAlignment="1">
      <alignment vertical="top"/>
      <protection/>
    </xf>
    <xf numFmtId="188" fontId="20" fillId="27" borderId="16" xfId="103" applyNumberFormat="1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distributed" vertical="top" wrapText="1"/>
    </xf>
    <xf numFmtId="188" fontId="20" fillId="27" borderId="16" xfId="103" applyNumberFormat="1" applyFont="1" applyFill="1" applyBorder="1" applyAlignment="1">
      <alignment horizontal="left" vertical="top" wrapText="1"/>
    </xf>
    <xf numFmtId="0" fontId="52" fillId="0" borderId="16" xfId="91" applyFont="1" applyFill="1" applyBorder="1" applyAlignment="1">
      <alignment horizontal="center" vertical="top" wrapText="1"/>
      <protection/>
    </xf>
    <xf numFmtId="0" fontId="52" fillId="0" borderId="16" xfId="0" applyFont="1" applyFill="1" applyBorder="1" applyAlignment="1">
      <alignment vertical="top" wrapText="1"/>
    </xf>
    <xf numFmtId="49" fontId="52" fillId="0" borderId="17" xfId="0" applyNumberFormat="1" applyFont="1" applyFill="1" applyBorder="1" applyAlignment="1">
      <alignment horizontal="center" vertical="top" wrapText="1"/>
    </xf>
    <xf numFmtId="49" fontId="52" fillId="0" borderId="16" xfId="91" applyNumberFormat="1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vertical="top"/>
    </xf>
    <xf numFmtId="195" fontId="52" fillId="27" borderId="16" xfId="105" applyNumberFormat="1" applyFont="1" applyFill="1" applyBorder="1" applyAlignment="1">
      <alignment horizontal="distributed" vertical="top" wrapText="1"/>
    </xf>
    <xf numFmtId="0" fontId="53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14" fontId="54" fillId="0" borderId="19" xfId="0" applyNumberFormat="1" applyFont="1" applyBorder="1" applyAlignment="1">
      <alignment vertical="center" wrapText="1"/>
    </xf>
    <xf numFmtId="0" fontId="52" fillId="0" borderId="16" xfId="0" applyFont="1" applyBorder="1" applyAlignment="1">
      <alignment horizontal="distributed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justify" vertical="top" wrapText="1"/>
    </xf>
    <xf numFmtId="14" fontId="55" fillId="0" borderId="19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138" applyFont="1" applyBorder="1" applyAlignment="1" applyProtection="1">
      <alignment horizontal="center" vertical="top" wrapText="1"/>
      <protection/>
    </xf>
    <xf numFmtId="49" fontId="21" fillId="0" borderId="16" xfId="0" applyNumberFormat="1" applyFont="1" applyBorder="1" applyAlignment="1">
      <alignment horizontal="center" vertical="top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49" fontId="21" fillId="0" borderId="22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 shrinkToFit="1"/>
    </xf>
    <xf numFmtId="0" fontId="22" fillId="0" borderId="1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9" fontId="21" fillId="0" borderId="20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center" vertical="top" wrapText="1"/>
    </xf>
    <xf numFmtId="49" fontId="21" fillId="0" borderId="22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14" fontId="55" fillId="0" borderId="19" xfId="0" applyNumberFormat="1" applyFont="1" applyBorder="1" applyAlignment="1">
      <alignment vertical="center" wrapText="1"/>
    </xf>
  </cellXfs>
  <cellStyles count="137">
    <cellStyle name="Normal" xfId="0"/>
    <cellStyle name="1 antraštė" xfId="15"/>
    <cellStyle name="1 antraštė 2" xfId="16"/>
    <cellStyle name="2 antraštė" xfId="17"/>
    <cellStyle name="2 antraštė 2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– paryškinimas 1" xfId="25"/>
    <cellStyle name="20% – paryškinimas 2" xfId="26"/>
    <cellStyle name="20% – paryškinimas 3" xfId="27"/>
    <cellStyle name="20% – paryškinimas 4" xfId="28"/>
    <cellStyle name="20% – paryškinimas 5" xfId="29"/>
    <cellStyle name="20% – paryškinimas 6" xfId="30"/>
    <cellStyle name="3 antraštė" xfId="31"/>
    <cellStyle name="3 antraštė 2" xfId="32"/>
    <cellStyle name="4 antraštė" xfId="33"/>
    <cellStyle name="4 antraštė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40% – paryškinimas 1" xfId="41"/>
    <cellStyle name="40% – paryškinimas 2" xfId="42"/>
    <cellStyle name="40% – paryškinimas 3" xfId="43"/>
    <cellStyle name="40% – paryškinimas 4" xfId="44"/>
    <cellStyle name="40% – paryškinimas 5" xfId="45"/>
    <cellStyle name="40% – paryškinimas 6" xfId="46"/>
    <cellStyle name="60% - Accent1 2" xfId="47"/>
    <cellStyle name="60% - Accent2 2" xfId="48"/>
    <cellStyle name="60% - Accent3 2" xfId="49"/>
    <cellStyle name="60% - Accent4 2" xfId="50"/>
    <cellStyle name="60% - Accent5 2" xfId="51"/>
    <cellStyle name="60% - Accent6 2" xfId="52"/>
    <cellStyle name="60% – paryškinimas 1" xfId="53"/>
    <cellStyle name="60% – paryškinimas 2" xfId="54"/>
    <cellStyle name="60% – paryškinimas 3" xfId="55"/>
    <cellStyle name="60% – paryškinimas 4" xfId="56"/>
    <cellStyle name="60% – paryškinimas 5" xfId="57"/>
    <cellStyle name="60% – paryškinimas 6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Aiškinamasis tekstas" xfId="65"/>
    <cellStyle name="Aiškinamasis tekstas 2" xfId="66"/>
    <cellStyle name="Followed Hyperlink" xfId="67"/>
    <cellStyle name="Bad 2" xfId="68"/>
    <cellStyle name="Blogas" xfId="69"/>
    <cellStyle name="Calculation 2" xfId="70"/>
    <cellStyle name="Check Cell 2" xfId="71"/>
    <cellStyle name="Comma 2" xfId="72"/>
    <cellStyle name="Comma 3" xfId="73"/>
    <cellStyle name="Comma 4" xfId="74"/>
    <cellStyle name="Explanatory Text" xfId="75"/>
    <cellStyle name="Explanatory Text 2" xfId="76"/>
    <cellStyle name="Geras" xfId="77"/>
    <cellStyle name="Geras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 2" xfId="90"/>
    <cellStyle name="Įprastas 2" xfId="91"/>
    <cellStyle name="Įprastas 2 2" xfId="92"/>
    <cellStyle name="Įprastas 3" xfId="93"/>
    <cellStyle name="Įprastas 4" xfId="94"/>
    <cellStyle name="Įprastas 5" xfId="95"/>
    <cellStyle name="Įspėjimo tekstas" xfId="96"/>
    <cellStyle name="Įspėjimo tekstas 2" xfId="97"/>
    <cellStyle name="Išvestis" xfId="98"/>
    <cellStyle name="Išvestis 2" xfId="99"/>
    <cellStyle name="Įvestis" xfId="100"/>
    <cellStyle name="Comma" xfId="101"/>
    <cellStyle name="Comma [0]" xfId="102"/>
    <cellStyle name="Kablelis 2" xfId="103"/>
    <cellStyle name="Kablelis 2 2" xfId="104"/>
    <cellStyle name="Kablelis 3" xfId="105"/>
    <cellStyle name="Linked Cell 2" xfId="106"/>
    <cellStyle name="Neutral 2" xfId="107"/>
    <cellStyle name="Neutralus" xfId="108"/>
    <cellStyle name="Normal 2" xfId="109"/>
    <cellStyle name="Normal 2 2" xfId="110"/>
    <cellStyle name="Normal 2 3" xfId="111"/>
    <cellStyle name="Normal 2 3 2" xfId="112"/>
    <cellStyle name="Normal 2 4" xfId="113"/>
    <cellStyle name="Normal 3" xfId="114"/>
    <cellStyle name="Normal 4" xfId="115"/>
    <cellStyle name="Normal 4 2" xfId="116"/>
    <cellStyle name="Normal 4 3" xfId="117"/>
    <cellStyle name="Normal 5" xfId="118"/>
    <cellStyle name="Normal 6" xfId="119"/>
    <cellStyle name="Normal 7" xfId="120"/>
    <cellStyle name="Note 2" xfId="121"/>
    <cellStyle name="Output" xfId="122"/>
    <cellStyle name="Output 2" xfId="123"/>
    <cellStyle name="Paryškinimas 1" xfId="124"/>
    <cellStyle name="Paryškinimas 2" xfId="125"/>
    <cellStyle name="Paryškinimas 3" xfId="126"/>
    <cellStyle name="Paryškinimas 4" xfId="127"/>
    <cellStyle name="Paryškinimas 5" xfId="128"/>
    <cellStyle name="Paryškinimas 6" xfId="129"/>
    <cellStyle name="Pastaba" xfId="130"/>
    <cellStyle name="Pavadinimas" xfId="131"/>
    <cellStyle name="Pavadinimas 2" xfId="132"/>
    <cellStyle name="Percent" xfId="133"/>
    <cellStyle name="Skaičiavimas" xfId="134"/>
    <cellStyle name="Suma" xfId="135"/>
    <cellStyle name="Suma 2" xfId="136"/>
    <cellStyle name="Susietas langelis" xfId="137"/>
    <cellStyle name="TableStyleLight1" xfId="138"/>
    <cellStyle name="TableStyleLight1 2" xfId="139"/>
    <cellStyle name="TableStyleLight1 3" xfId="140"/>
    <cellStyle name="TableStyleLight1 4" xfId="141"/>
    <cellStyle name="Tikrinimo langelis" xfId="142"/>
    <cellStyle name="Title" xfId="143"/>
    <cellStyle name="Title 2" xfId="144"/>
    <cellStyle name="Total" xfId="145"/>
    <cellStyle name="Total 2" xfId="146"/>
    <cellStyle name="Currency" xfId="147"/>
    <cellStyle name="Currency [0]" xfId="148"/>
    <cellStyle name="Warning Text" xfId="149"/>
    <cellStyle name="Warning Text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M224"/>
  <sheetViews>
    <sheetView tabSelected="1" zoomScale="83" zoomScaleNormal="83" workbookViewId="0" topLeftCell="A82">
      <selection activeCell="M7" sqref="M7"/>
    </sheetView>
  </sheetViews>
  <sheetFormatPr defaultColWidth="9.140625" defaultRowHeight="15"/>
  <cols>
    <col min="1" max="1" width="7.140625" style="1" customWidth="1"/>
    <col min="2" max="2" width="31.7109375" style="2" customWidth="1"/>
    <col min="3" max="3" width="26.28125" style="3" customWidth="1"/>
    <col min="4" max="4" width="11.00390625" style="4" customWidth="1"/>
    <col min="5" max="5" width="14.8515625" style="3" customWidth="1"/>
    <col min="6" max="6" width="14.00390625" style="3" customWidth="1"/>
    <col min="7" max="7" width="13.140625" style="3" customWidth="1"/>
    <col min="8" max="8" width="19.7109375" style="3" customWidth="1"/>
    <col min="9" max="9" width="28.421875" style="1" customWidth="1"/>
    <col min="10" max="16384" width="9.140625" style="1" customWidth="1"/>
  </cols>
  <sheetData>
    <row r="1" ht="16.5">
      <c r="F1" s="3" t="s">
        <v>214</v>
      </c>
    </row>
    <row r="2" spans="6:8" ht="21.75" customHeight="1">
      <c r="F2" s="160" t="s">
        <v>215</v>
      </c>
      <c r="G2" s="160"/>
      <c r="H2" s="160"/>
    </row>
    <row r="3" spans="1:8" ht="70.5" customHeight="1">
      <c r="A3" s="5"/>
      <c r="D3" s="3"/>
      <c r="F3" s="160" t="s">
        <v>483</v>
      </c>
      <c r="G3" s="160"/>
      <c r="H3" s="160"/>
    </row>
    <row r="4" spans="1:8" ht="17.25">
      <c r="A4" s="162" t="s">
        <v>210</v>
      </c>
      <c r="B4" s="162"/>
      <c r="C4" s="162"/>
      <c r="D4" s="162"/>
      <c r="E4" s="162"/>
      <c r="F4" s="162"/>
      <c r="G4" s="162"/>
      <c r="H4" s="162"/>
    </row>
    <row r="5" spans="1:8" ht="17.25">
      <c r="A5" s="163"/>
      <c r="B5" s="164"/>
      <c r="C5" s="164"/>
      <c r="D5" s="164"/>
      <c r="E5" s="164"/>
      <c r="F5" s="164"/>
      <c r="G5" s="164"/>
      <c r="H5" s="164"/>
    </row>
    <row r="6" spans="1:4" ht="17.25">
      <c r="A6" s="6"/>
      <c r="D6" s="3"/>
    </row>
    <row r="7" spans="1:8" ht="150.75" customHeight="1">
      <c r="A7" s="7" t="s">
        <v>0</v>
      </c>
      <c r="B7" s="8" t="s">
        <v>1</v>
      </c>
      <c r="C7" s="9" t="s">
        <v>2</v>
      </c>
      <c r="D7" s="10" t="s">
        <v>3</v>
      </c>
      <c r="E7" s="9" t="s">
        <v>4</v>
      </c>
      <c r="F7" s="9" t="s">
        <v>5</v>
      </c>
      <c r="G7" s="9" t="s">
        <v>6</v>
      </c>
      <c r="H7" s="9" t="s">
        <v>7</v>
      </c>
    </row>
    <row r="8" spans="1:8" ht="21.75" customHeight="1">
      <c r="A8" s="7">
        <v>1</v>
      </c>
      <c r="B8" s="8">
        <v>2</v>
      </c>
      <c r="C8" s="9">
        <v>3</v>
      </c>
      <c r="D8" s="10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 customHeight="1">
      <c r="A9" s="153" t="s">
        <v>8</v>
      </c>
      <c r="B9" s="153"/>
      <c r="C9" s="153"/>
      <c r="D9" s="153"/>
      <c r="E9" s="153"/>
      <c r="F9" s="153"/>
      <c r="G9" s="153"/>
      <c r="H9" s="153"/>
    </row>
    <row r="10" spans="1:8" ht="13.5" customHeight="1">
      <c r="A10" s="153" t="s">
        <v>337</v>
      </c>
      <c r="B10" s="153"/>
      <c r="C10" s="153"/>
      <c r="D10" s="67">
        <f>SUM(D11:D80)</f>
        <v>109095</v>
      </c>
      <c r="E10" s="11"/>
      <c r="F10" s="11"/>
      <c r="G10" s="11"/>
      <c r="H10" s="11"/>
    </row>
    <row r="11" spans="1:8" ht="49.5" customHeight="1">
      <c r="A11" s="13" t="s">
        <v>353</v>
      </c>
      <c r="B11" s="22" t="s">
        <v>293</v>
      </c>
      <c r="C11" s="22" t="s">
        <v>294</v>
      </c>
      <c r="D11" s="22">
        <v>500</v>
      </c>
      <c r="E11" s="22" t="s">
        <v>49</v>
      </c>
      <c r="F11" s="22" t="s">
        <v>295</v>
      </c>
      <c r="G11" s="22" t="s">
        <v>296</v>
      </c>
      <c r="H11" s="13"/>
    </row>
    <row r="12" spans="1:8" ht="59.25" customHeight="1">
      <c r="A12" s="13" t="s">
        <v>356</v>
      </c>
      <c r="B12" s="13" t="s">
        <v>179</v>
      </c>
      <c r="C12" s="22" t="s">
        <v>48</v>
      </c>
      <c r="D12" s="74">
        <v>400</v>
      </c>
      <c r="E12" s="22" t="s">
        <v>49</v>
      </c>
      <c r="F12" s="22" t="s">
        <v>50</v>
      </c>
      <c r="G12" s="75">
        <v>43099</v>
      </c>
      <c r="H12" s="13"/>
    </row>
    <row r="13" spans="1:8" ht="42" customHeight="1">
      <c r="A13" s="13" t="s">
        <v>355</v>
      </c>
      <c r="B13" s="22" t="s">
        <v>297</v>
      </c>
      <c r="C13" s="22" t="s">
        <v>298</v>
      </c>
      <c r="D13" s="22">
        <v>200</v>
      </c>
      <c r="E13" s="22" t="s">
        <v>49</v>
      </c>
      <c r="F13" s="22" t="s">
        <v>464</v>
      </c>
      <c r="G13" s="80">
        <v>43098</v>
      </c>
      <c r="H13" s="13"/>
    </row>
    <row r="14" spans="1:8" ht="42" customHeight="1">
      <c r="A14" s="13" t="s">
        <v>354</v>
      </c>
      <c r="B14" s="19" t="s">
        <v>73</v>
      </c>
      <c r="C14" s="127" t="s">
        <v>141</v>
      </c>
      <c r="D14" s="76">
        <v>1000</v>
      </c>
      <c r="E14" s="77" t="s">
        <v>49</v>
      </c>
      <c r="F14" s="22" t="s">
        <v>50</v>
      </c>
      <c r="G14" s="75">
        <v>43099</v>
      </c>
      <c r="H14" s="22" t="s">
        <v>149</v>
      </c>
    </row>
    <row r="15" spans="1:8" ht="42" customHeight="1">
      <c r="A15" s="13" t="s">
        <v>359</v>
      </c>
      <c r="B15" s="22" t="s">
        <v>188</v>
      </c>
      <c r="C15" s="22" t="s">
        <v>189</v>
      </c>
      <c r="D15" s="22">
        <v>17000</v>
      </c>
      <c r="E15" s="22" t="s">
        <v>49</v>
      </c>
      <c r="F15" s="81" t="s">
        <v>53</v>
      </c>
      <c r="G15" s="13" t="s">
        <v>185</v>
      </c>
      <c r="H15" s="22" t="s">
        <v>187</v>
      </c>
    </row>
    <row r="16" spans="1:8" ht="57.75" customHeight="1">
      <c r="A16" s="13" t="s">
        <v>360</v>
      </c>
      <c r="B16" s="19" t="s">
        <v>73</v>
      </c>
      <c r="C16" s="19" t="s">
        <v>141</v>
      </c>
      <c r="D16" s="135">
        <v>16000</v>
      </c>
      <c r="E16" s="78" t="s">
        <v>180</v>
      </c>
      <c r="F16" s="77" t="s">
        <v>53</v>
      </c>
      <c r="G16" s="79" t="s">
        <v>103</v>
      </c>
      <c r="H16" s="78" t="s">
        <v>142</v>
      </c>
    </row>
    <row r="17" spans="1:8" ht="42.75" customHeight="1">
      <c r="A17" s="13" t="s">
        <v>358</v>
      </c>
      <c r="B17" s="22" t="s">
        <v>216</v>
      </c>
      <c r="C17" s="22" t="s">
        <v>175</v>
      </c>
      <c r="D17" s="22">
        <v>300</v>
      </c>
      <c r="E17" s="22" t="s">
        <v>49</v>
      </c>
      <c r="F17" s="22" t="s">
        <v>88</v>
      </c>
      <c r="G17" s="75">
        <v>43099</v>
      </c>
      <c r="H17" s="22"/>
    </row>
    <row r="18" spans="1:8" ht="39.75" customHeight="1">
      <c r="A18" s="13" t="s">
        <v>357</v>
      </c>
      <c r="B18" s="22" t="s">
        <v>160</v>
      </c>
      <c r="C18" s="22" t="s">
        <v>158</v>
      </c>
      <c r="D18" s="22">
        <v>400</v>
      </c>
      <c r="E18" s="22" t="s">
        <v>49</v>
      </c>
      <c r="F18" s="22" t="s">
        <v>159</v>
      </c>
      <c r="G18" s="75">
        <v>43099</v>
      </c>
      <c r="H18" s="22"/>
    </row>
    <row r="19" spans="1:8" ht="52.5" customHeight="1">
      <c r="A19" s="13" t="s">
        <v>361</v>
      </c>
      <c r="B19" s="22" t="s">
        <v>167</v>
      </c>
      <c r="C19" s="22" t="s">
        <v>168</v>
      </c>
      <c r="D19" s="22">
        <v>2000</v>
      </c>
      <c r="E19" s="22" t="s">
        <v>49</v>
      </c>
      <c r="F19" s="22" t="s">
        <v>50</v>
      </c>
      <c r="G19" s="75">
        <v>43099</v>
      </c>
      <c r="H19" s="22" t="s">
        <v>190</v>
      </c>
    </row>
    <row r="20" spans="1:8" ht="52.5" customHeight="1">
      <c r="A20" s="13" t="s">
        <v>362</v>
      </c>
      <c r="B20" s="22" t="s">
        <v>167</v>
      </c>
      <c r="C20" s="22" t="s">
        <v>299</v>
      </c>
      <c r="D20" s="22">
        <v>300</v>
      </c>
      <c r="E20" s="22" t="s">
        <v>49</v>
      </c>
      <c r="F20" s="22" t="s">
        <v>50</v>
      </c>
      <c r="G20" s="80">
        <v>43098</v>
      </c>
      <c r="H20" s="22"/>
    </row>
    <row r="21" spans="1:8" ht="45.75" customHeight="1">
      <c r="A21" s="13" t="s">
        <v>363</v>
      </c>
      <c r="B21" s="22" t="s">
        <v>75</v>
      </c>
      <c r="C21" s="22" t="s">
        <v>76</v>
      </c>
      <c r="D21" s="74">
        <v>300</v>
      </c>
      <c r="E21" s="22" t="s">
        <v>49</v>
      </c>
      <c r="F21" s="22" t="s">
        <v>82</v>
      </c>
      <c r="G21" s="75">
        <v>43099</v>
      </c>
      <c r="H21" s="49"/>
    </row>
    <row r="22" spans="1:8" ht="58.5" customHeight="1">
      <c r="A22" s="13" t="s">
        <v>364</v>
      </c>
      <c r="B22" s="22" t="s">
        <v>51</v>
      </c>
      <c r="C22" s="22" t="s">
        <v>52</v>
      </c>
      <c r="D22" s="22">
        <v>2315</v>
      </c>
      <c r="E22" s="22" t="s">
        <v>49</v>
      </c>
      <c r="F22" s="22" t="s">
        <v>88</v>
      </c>
      <c r="G22" s="22">
        <v>2</v>
      </c>
      <c r="H22" s="22" t="s">
        <v>169</v>
      </c>
    </row>
    <row r="23" spans="1:8" ht="58.5" customHeight="1">
      <c r="A23" s="13" t="s">
        <v>365</v>
      </c>
      <c r="B23" s="36" t="s">
        <v>300</v>
      </c>
      <c r="C23" s="87" t="s">
        <v>301</v>
      </c>
      <c r="D23" s="22">
        <v>900</v>
      </c>
      <c r="E23" s="22" t="s">
        <v>49</v>
      </c>
      <c r="F23" s="22" t="s">
        <v>97</v>
      </c>
      <c r="G23" s="80" t="s">
        <v>302</v>
      </c>
      <c r="H23" s="22"/>
    </row>
    <row r="24" spans="1:8" ht="58.5" customHeight="1">
      <c r="A24" s="13" t="s">
        <v>366</v>
      </c>
      <c r="B24" s="13" t="s">
        <v>270</v>
      </c>
      <c r="C24" s="13" t="s">
        <v>303</v>
      </c>
      <c r="D24" s="22">
        <v>400</v>
      </c>
      <c r="E24" s="22" t="s">
        <v>49</v>
      </c>
      <c r="F24" s="22" t="s">
        <v>93</v>
      </c>
      <c r="G24" s="80">
        <v>43098</v>
      </c>
      <c r="H24" s="22"/>
    </row>
    <row r="25" spans="1:8" ht="58.5" customHeight="1">
      <c r="A25" s="13" t="s">
        <v>367</v>
      </c>
      <c r="B25" s="13" t="s">
        <v>270</v>
      </c>
      <c r="C25" s="13" t="s">
        <v>271</v>
      </c>
      <c r="D25" s="22">
        <v>350</v>
      </c>
      <c r="E25" s="22" t="s">
        <v>49</v>
      </c>
      <c r="F25" s="22" t="s">
        <v>88</v>
      </c>
      <c r="G25" s="80">
        <v>43069</v>
      </c>
      <c r="H25" s="22" t="s">
        <v>272</v>
      </c>
    </row>
    <row r="26" spans="1:8" ht="58.5" customHeight="1">
      <c r="A26" s="13" t="s">
        <v>368</v>
      </c>
      <c r="B26" s="22" t="s">
        <v>304</v>
      </c>
      <c r="C26" s="22" t="s">
        <v>305</v>
      </c>
      <c r="D26" s="22">
        <v>500</v>
      </c>
      <c r="E26" s="22" t="s">
        <v>49</v>
      </c>
      <c r="F26" s="22" t="s">
        <v>306</v>
      </c>
      <c r="G26" s="80" t="s">
        <v>248</v>
      </c>
      <c r="H26" s="22" t="s">
        <v>440</v>
      </c>
    </row>
    <row r="27" spans="1:8" ht="57" customHeight="1">
      <c r="A27" s="13" t="s">
        <v>369</v>
      </c>
      <c r="B27" s="22" t="s">
        <v>54</v>
      </c>
      <c r="C27" s="22" t="s">
        <v>55</v>
      </c>
      <c r="D27" s="22">
        <v>400</v>
      </c>
      <c r="E27" s="22" t="s">
        <v>49</v>
      </c>
      <c r="F27" s="22" t="s">
        <v>50</v>
      </c>
      <c r="G27" s="75">
        <v>43099</v>
      </c>
      <c r="H27" s="22"/>
    </row>
    <row r="28" spans="1:8" ht="46.5" customHeight="1">
      <c r="A28" s="13" t="s">
        <v>370</v>
      </c>
      <c r="B28" s="22" t="s">
        <v>227</v>
      </c>
      <c r="C28" s="22" t="s">
        <v>257</v>
      </c>
      <c r="D28" s="74">
        <v>100</v>
      </c>
      <c r="E28" s="22" t="s">
        <v>256</v>
      </c>
      <c r="F28" s="22" t="s">
        <v>82</v>
      </c>
      <c r="G28" s="80">
        <v>43089</v>
      </c>
      <c r="H28" s="82"/>
    </row>
    <row r="29" spans="1:8" ht="46.5" customHeight="1">
      <c r="A29" s="13" t="s">
        <v>371</v>
      </c>
      <c r="B29" s="88" t="s">
        <v>274</v>
      </c>
      <c r="C29" s="88" t="s">
        <v>275</v>
      </c>
      <c r="D29" s="89">
        <v>400</v>
      </c>
      <c r="E29" s="89" t="s">
        <v>256</v>
      </c>
      <c r="F29" s="89" t="s">
        <v>50</v>
      </c>
      <c r="G29" s="90">
        <v>43089</v>
      </c>
      <c r="H29" s="82"/>
    </row>
    <row r="30" spans="1:8" ht="42" customHeight="1">
      <c r="A30" s="13" t="s">
        <v>372</v>
      </c>
      <c r="B30" s="22" t="s">
        <v>176</v>
      </c>
      <c r="C30" s="22" t="s">
        <v>56</v>
      </c>
      <c r="D30" s="22">
        <v>1500</v>
      </c>
      <c r="E30" s="22" t="s">
        <v>49</v>
      </c>
      <c r="F30" s="22" t="s">
        <v>50</v>
      </c>
      <c r="G30" s="22">
        <v>1</v>
      </c>
      <c r="H30" s="22" t="s">
        <v>57</v>
      </c>
    </row>
    <row r="31" spans="1:8" ht="73.5" customHeight="1">
      <c r="A31" s="13" t="s">
        <v>373</v>
      </c>
      <c r="B31" s="22" t="s">
        <v>58</v>
      </c>
      <c r="C31" s="22" t="s">
        <v>59</v>
      </c>
      <c r="D31" s="22">
        <v>500</v>
      </c>
      <c r="E31" s="22" t="s">
        <v>49</v>
      </c>
      <c r="F31" s="22" t="s">
        <v>50</v>
      </c>
      <c r="G31" s="75">
        <v>43099</v>
      </c>
      <c r="H31" s="22" t="s">
        <v>60</v>
      </c>
    </row>
    <row r="32" spans="1:8" ht="70.5" customHeight="1">
      <c r="A32" s="13" t="s">
        <v>374</v>
      </c>
      <c r="B32" s="22" t="s">
        <v>58</v>
      </c>
      <c r="C32" s="56" t="s">
        <v>72</v>
      </c>
      <c r="D32" s="56">
        <v>600</v>
      </c>
      <c r="E32" s="22" t="s">
        <v>49</v>
      </c>
      <c r="F32" s="22" t="s">
        <v>50</v>
      </c>
      <c r="G32" s="75">
        <v>43099</v>
      </c>
      <c r="H32" s="81" t="s">
        <v>207</v>
      </c>
    </row>
    <row r="33" spans="1:8" ht="47.25" customHeight="1">
      <c r="A33" s="13" t="s">
        <v>375</v>
      </c>
      <c r="B33" s="22" t="s">
        <v>163</v>
      </c>
      <c r="C33" s="22" t="s">
        <v>164</v>
      </c>
      <c r="D33" s="22">
        <v>800</v>
      </c>
      <c r="E33" s="22" t="s">
        <v>49</v>
      </c>
      <c r="F33" s="22" t="s">
        <v>53</v>
      </c>
      <c r="G33" s="22">
        <v>12</v>
      </c>
      <c r="H33" s="22" t="s">
        <v>377</v>
      </c>
    </row>
    <row r="34" spans="1:8" ht="47.25" customHeight="1">
      <c r="A34" s="13" t="s">
        <v>376</v>
      </c>
      <c r="B34" s="22" t="s">
        <v>163</v>
      </c>
      <c r="C34" s="22" t="s">
        <v>164</v>
      </c>
      <c r="D34" s="22">
        <v>200</v>
      </c>
      <c r="E34" s="22" t="s">
        <v>49</v>
      </c>
      <c r="F34" s="22" t="s">
        <v>50</v>
      </c>
      <c r="G34" s="22" t="s">
        <v>208</v>
      </c>
      <c r="H34" s="22"/>
    </row>
    <row r="35" spans="1:8" ht="47.25" customHeight="1">
      <c r="A35" s="13" t="s">
        <v>454</v>
      </c>
      <c r="B35" s="22" t="s">
        <v>217</v>
      </c>
      <c r="C35" s="22" t="s">
        <v>162</v>
      </c>
      <c r="D35" s="22">
        <v>2000</v>
      </c>
      <c r="E35" s="22" t="s">
        <v>49</v>
      </c>
      <c r="F35" s="22" t="s">
        <v>145</v>
      </c>
      <c r="G35" s="75">
        <v>43099</v>
      </c>
      <c r="H35" s="22" t="s">
        <v>57</v>
      </c>
    </row>
    <row r="36" spans="1:8" ht="34.5">
      <c r="A36" s="13" t="s">
        <v>378</v>
      </c>
      <c r="B36" s="22" t="s">
        <v>144</v>
      </c>
      <c r="C36" s="83" t="s">
        <v>61</v>
      </c>
      <c r="D36" s="22">
        <v>3000</v>
      </c>
      <c r="E36" s="22" t="s">
        <v>49</v>
      </c>
      <c r="F36" s="22" t="s">
        <v>50</v>
      </c>
      <c r="G36" s="75">
        <v>43099</v>
      </c>
      <c r="H36" s="81" t="s">
        <v>439</v>
      </c>
    </row>
    <row r="37" spans="1:8" ht="46.5" customHeight="1">
      <c r="A37" s="13" t="s">
        <v>380</v>
      </c>
      <c r="B37" s="22" t="s">
        <v>62</v>
      </c>
      <c r="C37" s="22" t="s">
        <v>63</v>
      </c>
      <c r="D37" s="22">
        <v>1900</v>
      </c>
      <c r="E37" s="22" t="s">
        <v>49</v>
      </c>
      <c r="F37" s="13" t="s">
        <v>64</v>
      </c>
      <c r="G37" s="75">
        <v>43099</v>
      </c>
      <c r="H37" s="22" t="s">
        <v>166</v>
      </c>
    </row>
    <row r="38" spans="1:8" ht="46.5" customHeight="1">
      <c r="A38" s="13" t="s">
        <v>381</v>
      </c>
      <c r="B38" s="22" t="s">
        <v>254</v>
      </c>
      <c r="C38" s="22" t="s">
        <v>255</v>
      </c>
      <c r="D38" s="74">
        <v>200</v>
      </c>
      <c r="E38" s="22" t="s">
        <v>256</v>
      </c>
      <c r="F38" s="22" t="s">
        <v>145</v>
      </c>
      <c r="G38" s="80">
        <v>43089</v>
      </c>
      <c r="H38" s="82"/>
    </row>
    <row r="39" spans="1:8" ht="38.25" customHeight="1">
      <c r="A39" s="13" t="s">
        <v>382</v>
      </c>
      <c r="B39" s="22" t="s">
        <v>192</v>
      </c>
      <c r="C39" s="22" t="s">
        <v>193</v>
      </c>
      <c r="D39" s="22">
        <v>800</v>
      </c>
      <c r="E39" s="22" t="s">
        <v>49</v>
      </c>
      <c r="F39" s="22" t="s">
        <v>50</v>
      </c>
      <c r="G39" s="75">
        <v>43099</v>
      </c>
      <c r="H39" s="22"/>
    </row>
    <row r="40" spans="1:8" ht="85.5" customHeight="1">
      <c r="A40" s="13" t="s">
        <v>383</v>
      </c>
      <c r="B40" s="128" t="s">
        <v>449</v>
      </c>
      <c r="C40" s="128" t="s">
        <v>450</v>
      </c>
      <c r="D40" s="128">
        <v>1200</v>
      </c>
      <c r="E40" s="128" t="s">
        <v>49</v>
      </c>
      <c r="F40" s="22" t="s">
        <v>9</v>
      </c>
      <c r="G40" s="128">
        <v>12</v>
      </c>
      <c r="H40" s="128" t="s">
        <v>60</v>
      </c>
    </row>
    <row r="41" spans="1:8" ht="75" customHeight="1">
      <c r="A41" s="13" t="s">
        <v>384</v>
      </c>
      <c r="B41" s="22" t="s">
        <v>155</v>
      </c>
      <c r="C41" s="22" t="s">
        <v>156</v>
      </c>
      <c r="D41" s="22">
        <v>1000</v>
      </c>
      <c r="E41" s="22" t="s">
        <v>49</v>
      </c>
      <c r="F41" s="22" t="s">
        <v>159</v>
      </c>
      <c r="G41" s="22">
        <v>1</v>
      </c>
      <c r="H41" s="22" t="s">
        <v>57</v>
      </c>
    </row>
    <row r="42" spans="1:8" ht="69">
      <c r="A42" s="13" t="s">
        <v>385</v>
      </c>
      <c r="B42" s="22" t="s">
        <v>155</v>
      </c>
      <c r="C42" s="22" t="s">
        <v>220</v>
      </c>
      <c r="D42" s="55">
        <v>600</v>
      </c>
      <c r="E42" s="22" t="s">
        <v>49</v>
      </c>
      <c r="F42" s="22" t="s">
        <v>9</v>
      </c>
      <c r="G42" s="80">
        <v>42825</v>
      </c>
      <c r="H42" s="82" t="s">
        <v>221</v>
      </c>
    </row>
    <row r="43" spans="1:8" ht="34.5">
      <c r="A43" s="13" t="s">
        <v>386</v>
      </c>
      <c r="B43" s="128" t="s">
        <v>447</v>
      </c>
      <c r="C43" s="128" t="s">
        <v>448</v>
      </c>
      <c r="D43" s="128">
        <v>1000</v>
      </c>
      <c r="E43" s="128" t="s">
        <v>49</v>
      </c>
      <c r="F43" s="22" t="s">
        <v>9</v>
      </c>
      <c r="G43" s="128">
        <v>12</v>
      </c>
      <c r="H43" s="128" t="s">
        <v>60</v>
      </c>
    </row>
    <row r="44" spans="1:8" ht="99.75" customHeight="1">
      <c r="A44" s="13" t="s">
        <v>387</v>
      </c>
      <c r="B44" s="36" t="s">
        <v>183</v>
      </c>
      <c r="C44" s="84" t="s">
        <v>184</v>
      </c>
      <c r="D44" s="36">
        <v>5800</v>
      </c>
      <c r="E44" s="84" t="s">
        <v>49</v>
      </c>
      <c r="F44" s="36" t="s">
        <v>53</v>
      </c>
      <c r="G44" s="84" t="s">
        <v>185</v>
      </c>
      <c r="H44" s="84"/>
    </row>
    <row r="45" spans="1:8" ht="70.5" customHeight="1">
      <c r="A45" s="13" t="s">
        <v>388</v>
      </c>
      <c r="B45" s="22" t="s">
        <v>65</v>
      </c>
      <c r="C45" s="22" t="s">
        <v>66</v>
      </c>
      <c r="D45" s="22">
        <v>1500</v>
      </c>
      <c r="E45" s="22" t="s">
        <v>49</v>
      </c>
      <c r="F45" s="22" t="s">
        <v>50</v>
      </c>
      <c r="G45" s="75">
        <v>43099</v>
      </c>
      <c r="H45" s="22" t="s">
        <v>142</v>
      </c>
    </row>
    <row r="46" spans="1:8" ht="34.5">
      <c r="A46" s="13" t="s">
        <v>389</v>
      </c>
      <c r="B46" s="19" t="s">
        <v>138</v>
      </c>
      <c r="C46" s="127" t="s">
        <v>442</v>
      </c>
      <c r="D46" s="76">
        <v>600</v>
      </c>
      <c r="E46" s="77" t="s">
        <v>49</v>
      </c>
      <c r="F46" s="22" t="s">
        <v>50</v>
      </c>
      <c r="G46" s="75">
        <v>43099</v>
      </c>
      <c r="H46" s="22" t="s">
        <v>181</v>
      </c>
    </row>
    <row r="47" spans="1:8" ht="74.25" customHeight="1">
      <c r="A47" s="13" t="s">
        <v>390</v>
      </c>
      <c r="B47" s="22" t="s">
        <v>263</v>
      </c>
      <c r="C47" s="22" t="s">
        <v>264</v>
      </c>
      <c r="D47" s="74">
        <v>200</v>
      </c>
      <c r="E47" s="22" t="s">
        <v>256</v>
      </c>
      <c r="F47" s="22" t="s">
        <v>50</v>
      </c>
      <c r="G47" s="80">
        <v>43069</v>
      </c>
      <c r="H47" s="22" t="s">
        <v>265</v>
      </c>
    </row>
    <row r="48" spans="1:8" ht="34.5">
      <c r="A48" s="13" t="s">
        <v>391</v>
      </c>
      <c r="B48" s="22" t="s">
        <v>258</v>
      </c>
      <c r="C48" s="22" t="s">
        <v>259</v>
      </c>
      <c r="D48" s="74">
        <v>60</v>
      </c>
      <c r="E48" s="22" t="s">
        <v>256</v>
      </c>
      <c r="F48" s="22" t="s">
        <v>50</v>
      </c>
      <c r="G48" s="80">
        <v>43089</v>
      </c>
      <c r="H48" s="22"/>
    </row>
    <row r="49" spans="1:8" ht="34.5">
      <c r="A49" s="13" t="s">
        <v>392</v>
      </c>
      <c r="B49" s="36" t="s">
        <v>307</v>
      </c>
      <c r="C49" s="36" t="s">
        <v>308</v>
      </c>
      <c r="D49" s="36">
        <v>200</v>
      </c>
      <c r="E49" s="36" t="s">
        <v>49</v>
      </c>
      <c r="F49" s="84" t="s">
        <v>97</v>
      </c>
      <c r="G49" s="91">
        <v>43098</v>
      </c>
      <c r="H49" s="22" t="s">
        <v>142</v>
      </c>
    </row>
    <row r="50" spans="1:8" ht="49.5" customHeight="1">
      <c r="A50" s="13" t="s">
        <v>393</v>
      </c>
      <c r="B50" s="22" t="s">
        <v>143</v>
      </c>
      <c r="C50" s="22" t="s">
        <v>171</v>
      </c>
      <c r="D50" s="22">
        <v>3000</v>
      </c>
      <c r="E50" s="22" t="s">
        <v>49</v>
      </c>
      <c r="F50" s="22" t="s">
        <v>50</v>
      </c>
      <c r="G50" s="22" t="s">
        <v>172</v>
      </c>
      <c r="H50" s="22" t="s">
        <v>177</v>
      </c>
    </row>
    <row r="51" spans="1:8" ht="78.75" customHeight="1">
      <c r="A51" s="13" t="s">
        <v>394</v>
      </c>
      <c r="B51" s="85" t="s">
        <v>143</v>
      </c>
      <c r="C51" s="92" t="s">
        <v>309</v>
      </c>
      <c r="D51" s="86">
        <v>1000</v>
      </c>
      <c r="E51" s="93" t="s">
        <v>49</v>
      </c>
      <c r="F51" s="94" t="s">
        <v>295</v>
      </c>
      <c r="G51" s="91">
        <v>43098</v>
      </c>
      <c r="H51" s="22" t="s">
        <v>142</v>
      </c>
    </row>
    <row r="52" spans="1:8" ht="78.75" customHeight="1">
      <c r="A52" s="13" t="s">
        <v>395</v>
      </c>
      <c r="B52" s="85" t="s">
        <v>143</v>
      </c>
      <c r="C52" s="92" t="s">
        <v>310</v>
      </c>
      <c r="D52" s="86">
        <v>2000</v>
      </c>
      <c r="E52" s="93" t="s">
        <v>49</v>
      </c>
      <c r="F52" s="94" t="s">
        <v>247</v>
      </c>
      <c r="G52" s="91" t="s">
        <v>248</v>
      </c>
      <c r="H52" s="22" t="s">
        <v>142</v>
      </c>
    </row>
    <row r="53" spans="1:8" ht="78.75" customHeight="1">
      <c r="A53" s="13" t="s">
        <v>396</v>
      </c>
      <c r="B53" s="22" t="s">
        <v>143</v>
      </c>
      <c r="C53" s="22" t="s">
        <v>171</v>
      </c>
      <c r="D53" s="22">
        <v>4800</v>
      </c>
      <c r="E53" s="22" t="s">
        <v>49</v>
      </c>
      <c r="F53" s="22" t="s">
        <v>50</v>
      </c>
      <c r="G53" s="22">
        <v>2</v>
      </c>
      <c r="H53" s="22" t="s">
        <v>177</v>
      </c>
    </row>
    <row r="54" spans="1:8" ht="78.75" customHeight="1">
      <c r="A54" s="13" t="s">
        <v>397</v>
      </c>
      <c r="B54" s="22" t="s">
        <v>143</v>
      </c>
      <c r="C54" s="22" t="s">
        <v>209</v>
      </c>
      <c r="D54" s="22">
        <v>1000</v>
      </c>
      <c r="E54" s="22" t="s">
        <v>49</v>
      </c>
      <c r="F54" s="22" t="s">
        <v>50</v>
      </c>
      <c r="G54" s="22" t="s">
        <v>208</v>
      </c>
      <c r="H54" s="22"/>
    </row>
    <row r="55" spans="1:8" ht="78.75" customHeight="1">
      <c r="A55" s="13" t="s">
        <v>398</v>
      </c>
      <c r="B55" s="13" t="s">
        <v>276</v>
      </c>
      <c r="C55" s="92" t="s">
        <v>277</v>
      </c>
      <c r="D55" s="22">
        <v>1200</v>
      </c>
      <c r="E55" s="22" t="s">
        <v>256</v>
      </c>
      <c r="F55" s="22" t="s">
        <v>50</v>
      </c>
      <c r="G55" s="80">
        <v>43089</v>
      </c>
      <c r="H55" s="13" t="s">
        <v>142</v>
      </c>
    </row>
    <row r="56" spans="1:8" ht="70.5" customHeight="1">
      <c r="A56" s="13" t="s">
        <v>399</v>
      </c>
      <c r="B56" s="22" t="s">
        <v>311</v>
      </c>
      <c r="C56" s="92" t="s">
        <v>312</v>
      </c>
      <c r="D56" s="86">
        <v>230</v>
      </c>
      <c r="E56" s="93" t="s">
        <v>49</v>
      </c>
      <c r="F56" s="94" t="s">
        <v>93</v>
      </c>
      <c r="G56" s="91">
        <v>43098</v>
      </c>
      <c r="H56" s="22"/>
    </row>
    <row r="57" spans="1:8" ht="167.25" customHeight="1">
      <c r="A57" s="13" t="s">
        <v>400</v>
      </c>
      <c r="B57" s="128" t="s">
        <v>451</v>
      </c>
      <c r="C57" s="128" t="s">
        <v>452</v>
      </c>
      <c r="D57" s="128">
        <v>1500</v>
      </c>
      <c r="E57" s="128" t="s">
        <v>49</v>
      </c>
      <c r="F57" s="22" t="s">
        <v>9</v>
      </c>
      <c r="G57" s="128">
        <v>12</v>
      </c>
      <c r="H57" s="128" t="s">
        <v>60</v>
      </c>
    </row>
    <row r="58" spans="1:8" ht="78.75" customHeight="1">
      <c r="A58" s="13" t="s">
        <v>401</v>
      </c>
      <c r="B58" s="95" t="s">
        <v>313</v>
      </c>
      <c r="C58" s="96" t="s">
        <v>314</v>
      </c>
      <c r="D58" s="22">
        <v>1000</v>
      </c>
      <c r="E58" s="22" t="s">
        <v>49</v>
      </c>
      <c r="F58" s="22" t="s">
        <v>247</v>
      </c>
      <c r="G58" s="13" t="s">
        <v>248</v>
      </c>
      <c r="H58" s="22" t="s">
        <v>441</v>
      </c>
    </row>
    <row r="59" spans="1:8" ht="78.75" customHeight="1">
      <c r="A59" s="13" t="s">
        <v>402</v>
      </c>
      <c r="B59" s="22" t="s">
        <v>67</v>
      </c>
      <c r="C59" s="22" t="s">
        <v>315</v>
      </c>
      <c r="D59" s="22">
        <v>50</v>
      </c>
      <c r="E59" s="22" t="s">
        <v>49</v>
      </c>
      <c r="F59" s="22" t="s">
        <v>50</v>
      </c>
      <c r="G59" s="75">
        <v>43098</v>
      </c>
      <c r="H59" s="22"/>
    </row>
    <row r="60" spans="1:8" ht="78.75" customHeight="1">
      <c r="A60" s="13" t="s">
        <v>403</v>
      </c>
      <c r="B60" s="22" t="s">
        <v>67</v>
      </c>
      <c r="C60" s="22" t="s">
        <v>140</v>
      </c>
      <c r="D60" s="22">
        <v>160</v>
      </c>
      <c r="E60" s="22" t="s">
        <v>49</v>
      </c>
      <c r="F60" s="22" t="s">
        <v>50</v>
      </c>
      <c r="G60" s="75">
        <v>43099</v>
      </c>
      <c r="H60" s="22" t="s">
        <v>68</v>
      </c>
    </row>
    <row r="61" spans="1:8" ht="78.75" customHeight="1">
      <c r="A61" s="13" t="s">
        <v>404</v>
      </c>
      <c r="B61" s="22" t="s">
        <v>316</v>
      </c>
      <c r="C61" s="82" t="s">
        <v>317</v>
      </c>
      <c r="D61" s="82">
        <v>150</v>
      </c>
      <c r="E61" s="82" t="s">
        <v>49</v>
      </c>
      <c r="F61" s="22" t="s">
        <v>93</v>
      </c>
      <c r="G61" s="80">
        <v>43098</v>
      </c>
      <c r="H61" s="22"/>
    </row>
    <row r="62" spans="1:8" ht="78.75" customHeight="1">
      <c r="A62" s="13" t="s">
        <v>405</v>
      </c>
      <c r="B62" s="88" t="s">
        <v>224</v>
      </c>
      <c r="C62" s="88" t="s">
        <v>273</v>
      </c>
      <c r="D62" s="89">
        <v>100</v>
      </c>
      <c r="E62" s="89" t="s">
        <v>256</v>
      </c>
      <c r="F62" s="89" t="s">
        <v>50</v>
      </c>
      <c r="G62" s="90">
        <v>43089</v>
      </c>
      <c r="H62" s="88"/>
    </row>
    <row r="63" spans="1:8" ht="78.75" customHeight="1">
      <c r="A63" s="13" t="s">
        <v>406</v>
      </c>
      <c r="B63" s="22" t="s">
        <v>224</v>
      </c>
      <c r="C63" s="22" t="s">
        <v>318</v>
      </c>
      <c r="D63" s="22">
        <v>2600</v>
      </c>
      <c r="E63" s="22" t="s">
        <v>49</v>
      </c>
      <c r="F63" s="22" t="s">
        <v>319</v>
      </c>
      <c r="G63" s="22" t="s">
        <v>226</v>
      </c>
      <c r="H63" s="22" t="s">
        <v>441</v>
      </c>
    </row>
    <row r="64" spans="1:8" ht="78.75" customHeight="1">
      <c r="A64" s="13" t="s">
        <v>407</v>
      </c>
      <c r="B64" s="22" t="s">
        <v>260</v>
      </c>
      <c r="C64" s="22" t="s">
        <v>261</v>
      </c>
      <c r="D64" s="22">
        <v>30</v>
      </c>
      <c r="E64" s="22" t="s">
        <v>256</v>
      </c>
      <c r="F64" s="22" t="s">
        <v>50</v>
      </c>
      <c r="G64" s="80">
        <v>43089</v>
      </c>
      <c r="H64" s="22" t="s">
        <v>262</v>
      </c>
    </row>
    <row r="65" spans="1:8" ht="78.75" customHeight="1">
      <c r="A65" s="13" t="s">
        <v>408</v>
      </c>
      <c r="B65" s="22" t="s">
        <v>320</v>
      </c>
      <c r="C65" s="13" t="s">
        <v>469</v>
      </c>
      <c r="D65" s="22">
        <v>4000</v>
      </c>
      <c r="E65" s="22" t="s">
        <v>49</v>
      </c>
      <c r="F65" s="22" t="s">
        <v>93</v>
      </c>
      <c r="G65" s="80">
        <v>43098</v>
      </c>
      <c r="H65" s="139" t="s">
        <v>177</v>
      </c>
    </row>
    <row r="66" spans="1:8" ht="60.75" customHeight="1">
      <c r="A66" s="13" t="s">
        <v>379</v>
      </c>
      <c r="B66" s="22" t="s">
        <v>69</v>
      </c>
      <c r="C66" s="83" t="s">
        <v>70</v>
      </c>
      <c r="D66" s="22">
        <v>3400</v>
      </c>
      <c r="E66" s="22" t="s">
        <v>49</v>
      </c>
      <c r="F66" s="22" t="s">
        <v>50</v>
      </c>
      <c r="G66" s="75">
        <v>43099</v>
      </c>
      <c r="H66" s="81" t="s">
        <v>177</v>
      </c>
    </row>
    <row r="67" spans="1:8" ht="60.75" customHeight="1">
      <c r="A67" s="13" t="s">
        <v>409</v>
      </c>
      <c r="B67" s="22" t="s">
        <v>218</v>
      </c>
      <c r="C67" s="22" t="s">
        <v>173</v>
      </c>
      <c r="D67" s="22">
        <v>700</v>
      </c>
      <c r="E67" s="22" t="s">
        <v>49</v>
      </c>
      <c r="F67" s="22" t="s">
        <v>191</v>
      </c>
      <c r="G67" s="22">
        <v>1</v>
      </c>
      <c r="H67" s="22" t="s">
        <v>181</v>
      </c>
    </row>
    <row r="68" spans="1:8" ht="47.25" customHeight="1">
      <c r="A68" s="13" t="s">
        <v>410</v>
      </c>
      <c r="B68" s="22" t="s">
        <v>200</v>
      </c>
      <c r="C68" s="56" t="s">
        <v>71</v>
      </c>
      <c r="D68" s="56">
        <v>800</v>
      </c>
      <c r="E68" s="22" t="s">
        <v>49</v>
      </c>
      <c r="F68" s="22" t="s">
        <v>50</v>
      </c>
      <c r="G68" s="75">
        <v>43099</v>
      </c>
      <c r="H68" s="22"/>
    </row>
    <row r="69" spans="1:8" ht="360.75" customHeight="1">
      <c r="A69" s="13" t="s">
        <v>411</v>
      </c>
      <c r="B69" s="30" t="s">
        <v>446</v>
      </c>
      <c r="C69" s="56" t="s">
        <v>182</v>
      </c>
      <c r="D69" s="56">
        <v>5000</v>
      </c>
      <c r="E69" s="128" t="s">
        <v>49</v>
      </c>
      <c r="F69" s="22" t="s">
        <v>9</v>
      </c>
      <c r="G69" s="56">
        <v>24</v>
      </c>
      <c r="H69" s="22" t="s">
        <v>100</v>
      </c>
    </row>
    <row r="70" spans="1:8" ht="76.5" customHeight="1">
      <c r="A70" s="13" t="s">
        <v>412</v>
      </c>
      <c r="B70" s="22" t="s">
        <v>268</v>
      </c>
      <c r="C70" s="22" t="s">
        <v>269</v>
      </c>
      <c r="D70" s="22">
        <v>600</v>
      </c>
      <c r="E70" s="22" t="s">
        <v>256</v>
      </c>
      <c r="F70" s="22" t="s">
        <v>247</v>
      </c>
      <c r="G70" s="80">
        <v>43069</v>
      </c>
      <c r="H70" s="22" t="s">
        <v>265</v>
      </c>
    </row>
    <row r="71" spans="1:8" ht="51.75" customHeight="1">
      <c r="A71" s="13" t="s">
        <v>413</v>
      </c>
      <c r="B71" s="22" t="s">
        <v>266</v>
      </c>
      <c r="C71" s="22" t="s">
        <v>267</v>
      </c>
      <c r="D71" s="22">
        <v>700</v>
      </c>
      <c r="E71" s="22" t="s">
        <v>256</v>
      </c>
      <c r="F71" s="22" t="s">
        <v>247</v>
      </c>
      <c r="G71" s="80">
        <v>43069</v>
      </c>
      <c r="H71" s="22" t="s">
        <v>265</v>
      </c>
    </row>
    <row r="72" spans="1:8" ht="51.75">
      <c r="A72" s="13" t="s">
        <v>414</v>
      </c>
      <c r="B72" s="19" t="s">
        <v>74</v>
      </c>
      <c r="C72" s="76" t="s">
        <v>139</v>
      </c>
      <c r="D72" s="129">
        <v>250</v>
      </c>
      <c r="E72" s="77" t="s">
        <v>49</v>
      </c>
      <c r="F72" s="22" t="s">
        <v>50</v>
      </c>
      <c r="G72" s="75">
        <v>43099</v>
      </c>
      <c r="H72" s="22"/>
    </row>
    <row r="73" spans="1:8" ht="51.75">
      <c r="A73" s="13" t="s">
        <v>415</v>
      </c>
      <c r="B73" s="87" t="s">
        <v>250</v>
      </c>
      <c r="C73" s="87" t="s">
        <v>251</v>
      </c>
      <c r="D73" s="81">
        <v>1000</v>
      </c>
      <c r="E73" s="77" t="s">
        <v>49</v>
      </c>
      <c r="F73" s="22" t="s">
        <v>50</v>
      </c>
      <c r="G73" s="75" t="s">
        <v>252</v>
      </c>
      <c r="H73" s="22"/>
    </row>
    <row r="74" spans="1:8" ht="86.25">
      <c r="A74" s="13" t="s">
        <v>416</v>
      </c>
      <c r="B74" s="22" t="s">
        <v>150</v>
      </c>
      <c r="C74" s="56" t="s">
        <v>151</v>
      </c>
      <c r="D74" s="56">
        <v>1000</v>
      </c>
      <c r="E74" s="22" t="s">
        <v>49</v>
      </c>
      <c r="F74" s="22" t="s">
        <v>50</v>
      </c>
      <c r="G74" s="75">
        <v>43099</v>
      </c>
      <c r="H74" s="22"/>
    </row>
    <row r="75" spans="1:8" ht="54.75" customHeight="1">
      <c r="A75" s="13" t="s">
        <v>417</v>
      </c>
      <c r="B75" s="22" t="s">
        <v>201</v>
      </c>
      <c r="C75" s="22" t="s">
        <v>202</v>
      </c>
      <c r="D75" s="22">
        <v>2000</v>
      </c>
      <c r="E75" s="22" t="s">
        <v>49</v>
      </c>
      <c r="F75" s="22" t="s">
        <v>50</v>
      </c>
      <c r="G75" s="75">
        <v>43099</v>
      </c>
      <c r="H75" s="22" t="s">
        <v>100</v>
      </c>
    </row>
    <row r="76" spans="1:8" s="32" customFormat="1" ht="57.75" customHeight="1">
      <c r="A76" s="13" t="s">
        <v>418</v>
      </c>
      <c r="B76" s="22" t="s">
        <v>201</v>
      </c>
      <c r="C76" s="22" t="s">
        <v>202</v>
      </c>
      <c r="D76" s="22">
        <v>2000</v>
      </c>
      <c r="E76" s="22" t="s">
        <v>49</v>
      </c>
      <c r="F76" s="22" t="s">
        <v>50</v>
      </c>
      <c r="G76" s="75">
        <v>43099</v>
      </c>
      <c r="H76" s="22"/>
    </row>
    <row r="77" spans="1:8" s="32" customFormat="1" ht="35.25" thickBot="1">
      <c r="A77" s="21" t="s">
        <v>461</v>
      </c>
      <c r="B77" s="22" t="s">
        <v>144</v>
      </c>
      <c r="C77" s="83" t="s">
        <v>61</v>
      </c>
      <c r="D77" s="22">
        <v>1000</v>
      </c>
      <c r="E77" s="22" t="s">
        <v>49</v>
      </c>
      <c r="F77" s="22" t="s">
        <v>50</v>
      </c>
      <c r="G77" s="75">
        <v>43099</v>
      </c>
      <c r="H77" s="81"/>
    </row>
    <row r="78" spans="1:8" s="32" customFormat="1" ht="35.25" thickBot="1">
      <c r="A78" s="136" t="s">
        <v>470</v>
      </c>
      <c r="B78" s="137" t="s">
        <v>69</v>
      </c>
      <c r="C78" s="137" t="s">
        <v>471</v>
      </c>
      <c r="D78" s="137">
        <v>200</v>
      </c>
      <c r="E78" s="137" t="s">
        <v>49</v>
      </c>
      <c r="F78" s="137" t="s">
        <v>50</v>
      </c>
      <c r="G78" s="138">
        <v>43098</v>
      </c>
      <c r="H78" s="81"/>
    </row>
    <row r="79" spans="1:8" s="32" customFormat="1" ht="48" thickBot="1">
      <c r="A79" s="165" t="s">
        <v>481</v>
      </c>
      <c r="B79" s="166" t="s">
        <v>155</v>
      </c>
      <c r="C79" s="166" t="s">
        <v>482</v>
      </c>
      <c r="D79" s="166">
        <v>200</v>
      </c>
      <c r="E79" s="166" t="s">
        <v>49</v>
      </c>
      <c r="F79" s="166" t="s">
        <v>9</v>
      </c>
      <c r="G79" s="167">
        <v>42878</v>
      </c>
      <c r="H79" s="81"/>
    </row>
    <row r="80" spans="1:8" s="32" customFormat="1" ht="17.25">
      <c r="A80" s="27"/>
      <c r="B80" s="30"/>
      <c r="C80" s="31"/>
      <c r="D80" s="25"/>
      <c r="E80" s="20"/>
      <c r="F80" s="14"/>
      <c r="G80" s="25"/>
      <c r="H80" s="14"/>
    </row>
    <row r="81" spans="1:8" ht="21" customHeight="1">
      <c r="A81" s="145" t="s">
        <v>10</v>
      </c>
      <c r="B81" s="145"/>
      <c r="C81" s="145"/>
      <c r="D81" s="145"/>
      <c r="E81" s="145"/>
      <c r="F81" s="145"/>
      <c r="G81" s="145"/>
      <c r="H81" s="145"/>
    </row>
    <row r="82" spans="1:8" ht="17.25">
      <c r="A82" s="151" t="s">
        <v>11</v>
      </c>
      <c r="B82" s="151"/>
      <c r="C82" s="151"/>
      <c r="D82" s="151"/>
      <c r="E82" s="151"/>
      <c r="F82" s="151"/>
      <c r="G82" s="151"/>
      <c r="H82" s="151"/>
    </row>
    <row r="83" spans="1:8" ht="70.5" customHeight="1">
      <c r="A83" s="29" t="s">
        <v>77</v>
      </c>
      <c r="B83" s="22" t="s">
        <v>78</v>
      </c>
      <c r="C83" s="14" t="s">
        <v>79</v>
      </c>
      <c r="D83" s="14">
        <v>2000</v>
      </c>
      <c r="E83" s="14" t="s">
        <v>49</v>
      </c>
      <c r="F83" s="34" t="s">
        <v>50</v>
      </c>
      <c r="G83" s="17">
        <v>43099</v>
      </c>
      <c r="H83" s="21"/>
    </row>
    <row r="84" spans="1:8" ht="67.5" customHeight="1">
      <c r="A84" s="29" t="s">
        <v>12</v>
      </c>
      <c r="B84" s="22" t="s">
        <v>80</v>
      </c>
      <c r="C84" s="14" t="s">
        <v>81</v>
      </c>
      <c r="D84" s="14">
        <v>500</v>
      </c>
      <c r="E84" s="16" t="s">
        <v>49</v>
      </c>
      <c r="F84" s="14" t="s">
        <v>50</v>
      </c>
      <c r="G84" s="17">
        <v>43099</v>
      </c>
      <c r="H84" s="21"/>
    </row>
    <row r="85" spans="1:8" ht="64.5" customHeight="1">
      <c r="A85" s="29" t="s">
        <v>13</v>
      </c>
      <c r="B85" s="22" t="s">
        <v>86</v>
      </c>
      <c r="C85" s="14" t="s">
        <v>87</v>
      </c>
      <c r="D85" s="14">
        <v>1000</v>
      </c>
      <c r="E85" s="16" t="s">
        <v>49</v>
      </c>
      <c r="F85" s="14" t="s">
        <v>9</v>
      </c>
      <c r="G85" s="14">
        <v>36</v>
      </c>
      <c r="H85" s="97" t="s">
        <v>142</v>
      </c>
    </row>
    <row r="86" spans="1:8" ht="66" customHeight="1">
      <c r="A86" s="29" t="s">
        <v>204</v>
      </c>
      <c r="B86" s="36" t="s">
        <v>83</v>
      </c>
      <c r="C86" s="37" t="s">
        <v>84</v>
      </c>
      <c r="D86" s="37">
        <v>6000</v>
      </c>
      <c r="E86" s="38" t="s">
        <v>49</v>
      </c>
      <c r="F86" s="14" t="s">
        <v>50</v>
      </c>
      <c r="G86" s="39" t="s">
        <v>85</v>
      </c>
      <c r="H86" s="21" t="s">
        <v>203</v>
      </c>
    </row>
    <row r="87" spans="1:8" ht="66" customHeight="1">
      <c r="A87" s="29" t="s">
        <v>14</v>
      </c>
      <c r="B87" s="36" t="s">
        <v>83</v>
      </c>
      <c r="C87" s="37" t="s">
        <v>84</v>
      </c>
      <c r="D87" s="37">
        <v>2000</v>
      </c>
      <c r="E87" s="38" t="s">
        <v>49</v>
      </c>
      <c r="F87" s="14" t="s">
        <v>50</v>
      </c>
      <c r="G87" s="39" t="s">
        <v>85</v>
      </c>
      <c r="H87" s="21"/>
    </row>
    <row r="88" spans="1:8" ht="66" customHeight="1">
      <c r="A88" s="29" t="s">
        <v>331</v>
      </c>
      <c r="B88" s="97" t="s">
        <v>321</v>
      </c>
      <c r="C88" s="97" t="s">
        <v>322</v>
      </c>
      <c r="D88" s="98">
        <v>2500</v>
      </c>
      <c r="E88" s="97" t="s">
        <v>49</v>
      </c>
      <c r="F88" s="98" t="s">
        <v>323</v>
      </c>
      <c r="G88" s="98" t="s">
        <v>324</v>
      </c>
      <c r="H88" s="97" t="s">
        <v>142</v>
      </c>
    </row>
    <row r="89" spans="1:8" ht="66" customHeight="1">
      <c r="A89" s="29" t="s">
        <v>332</v>
      </c>
      <c r="B89" s="99" t="s">
        <v>325</v>
      </c>
      <c r="C89" s="100" t="s">
        <v>326</v>
      </c>
      <c r="D89" s="101">
        <v>1400</v>
      </c>
      <c r="E89" s="97" t="s">
        <v>49</v>
      </c>
      <c r="F89" s="101" t="s">
        <v>225</v>
      </c>
      <c r="G89" s="101" t="s">
        <v>324</v>
      </c>
      <c r="H89" s="100"/>
    </row>
    <row r="90" spans="1:8" ht="66" customHeight="1">
      <c r="A90" s="29" t="s">
        <v>333</v>
      </c>
      <c r="B90" s="102" t="s">
        <v>327</v>
      </c>
      <c r="C90" s="14" t="s">
        <v>328</v>
      </c>
      <c r="D90" s="14">
        <v>400</v>
      </c>
      <c r="E90" s="16" t="s">
        <v>49</v>
      </c>
      <c r="F90" s="14" t="s">
        <v>9</v>
      </c>
      <c r="G90" s="14" t="s">
        <v>329</v>
      </c>
      <c r="H90" s="35" t="s">
        <v>330</v>
      </c>
    </row>
    <row r="91" spans="1:8" ht="66" customHeight="1">
      <c r="A91" s="29" t="s">
        <v>465</v>
      </c>
      <c r="B91" s="102" t="s">
        <v>466</v>
      </c>
      <c r="C91" s="134" t="s">
        <v>467</v>
      </c>
      <c r="D91" s="14">
        <v>420</v>
      </c>
      <c r="E91" s="16" t="s">
        <v>49</v>
      </c>
      <c r="F91" s="14" t="s">
        <v>9</v>
      </c>
      <c r="G91" s="14" t="s">
        <v>329</v>
      </c>
      <c r="H91" s="35"/>
    </row>
    <row r="92" spans="1:8" ht="30.75" customHeight="1">
      <c r="A92" s="147" t="s">
        <v>15</v>
      </c>
      <c r="B92" s="147"/>
      <c r="C92" s="147"/>
      <c r="D92" s="147"/>
      <c r="E92" s="147"/>
      <c r="F92" s="147"/>
      <c r="G92" s="147"/>
      <c r="H92" s="147"/>
    </row>
    <row r="93" spans="1:8" ht="35.25" thickBot="1">
      <c r="A93" s="16" t="s">
        <v>419</v>
      </c>
      <c r="B93" s="40" t="s">
        <v>89</v>
      </c>
      <c r="C93" s="41" t="s">
        <v>90</v>
      </c>
      <c r="D93" s="41">
        <v>1500</v>
      </c>
      <c r="E93" s="42" t="s">
        <v>49</v>
      </c>
      <c r="F93" s="39" t="s">
        <v>82</v>
      </c>
      <c r="G93" s="17">
        <v>43099</v>
      </c>
      <c r="H93" s="43"/>
    </row>
    <row r="94" spans="1:8" ht="87" thickBot="1">
      <c r="A94" s="16" t="s">
        <v>472</v>
      </c>
      <c r="B94" s="40" t="s">
        <v>474</v>
      </c>
      <c r="C94" s="140" t="s">
        <v>473</v>
      </c>
      <c r="D94" s="140">
        <v>1500</v>
      </c>
      <c r="E94" s="141" t="s">
        <v>49</v>
      </c>
      <c r="F94" s="140" t="s">
        <v>9</v>
      </c>
      <c r="G94" s="142">
        <v>42855</v>
      </c>
      <c r="H94" s="43" t="s">
        <v>480</v>
      </c>
    </row>
    <row r="95" spans="1:8" ht="17.25" customHeight="1">
      <c r="A95" s="148" t="s">
        <v>16</v>
      </c>
      <c r="B95" s="149"/>
      <c r="C95" s="149"/>
      <c r="D95" s="149"/>
      <c r="E95" s="149"/>
      <c r="F95" s="149"/>
      <c r="G95" s="149"/>
      <c r="H95" s="150"/>
    </row>
    <row r="96" spans="1:8" ht="45.75" customHeight="1">
      <c r="A96" s="12" t="s">
        <v>420</v>
      </c>
      <c r="B96" s="22" t="s">
        <v>91</v>
      </c>
      <c r="C96" s="14" t="s">
        <v>92</v>
      </c>
      <c r="D96" s="14">
        <v>4000</v>
      </c>
      <c r="E96" s="16" t="s">
        <v>49</v>
      </c>
      <c r="F96" s="14" t="s">
        <v>93</v>
      </c>
      <c r="G96" s="17">
        <v>43099</v>
      </c>
      <c r="H96" s="43"/>
    </row>
    <row r="97" spans="1:8" ht="44.25" customHeight="1">
      <c r="A97" s="161" t="s">
        <v>17</v>
      </c>
      <c r="B97" s="161"/>
      <c r="C97" s="161"/>
      <c r="D97" s="161"/>
      <c r="E97" s="161"/>
      <c r="F97" s="161"/>
      <c r="G97" s="161"/>
      <c r="H97" s="161"/>
    </row>
    <row r="98" spans="1:8" ht="34.5" customHeight="1">
      <c r="A98" s="147" t="s">
        <v>18</v>
      </c>
      <c r="B98" s="147"/>
      <c r="C98" s="147"/>
      <c r="D98" s="147"/>
      <c r="E98" s="147"/>
      <c r="F98" s="147"/>
      <c r="G98" s="147"/>
      <c r="H98" s="147"/>
    </row>
    <row r="99" spans="1:8" ht="42.75" customHeight="1">
      <c r="A99" s="12" t="s">
        <v>19</v>
      </c>
      <c r="B99" s="13" t="s">
        <v>95</v>
      </c>
      <c r="C99" s="26" t="s">
        <v>96</v>
      </c>
      <c r="D99" s="14">
        <v>420</v>
      </c>
      <c r="E99" s="12" t="s">
        <v>49</v>
      </c>
      <c r="F99" s="26" t="s">
        <v>97</v>
      </c>
      <c r="G99" s="26" t="s">
        <v>98</v>
      </c>
      <c r="H99" s="21"/>
    </row>
    <row r="100" spans="1:8" ht="34.5">
      <c r="A100" s="44" t="s">
        <v>186</v>
      </c>
      <c r="B100" s="12" t="s">
        <v>95</v>
      </c>
      <c r="C100" s="12" t="s">
        <v>96</v>
      </c>
      <c r="D100" s="14">
        <v>480</v>
      </c>
      <c r="E100" s="12" t="s">
        <v>49</v>
      </c>
      <c r="F100" s="14" t="s">
        <v>53</v>
      </c>
      <c r="G100" s="26" t="s">
        <v>185</v>
      </c>
      <c r="H100" s="12" t="s">
        <v>187</v>
      </c>
    </row>
    <row r="101" spans="1:8" ht="17.25">
      <c r="A101" s="147" t="s">
        <v>211</v>
      </c>
      <c r="B101" s="147"/>
      <c r="C101" s="147"/>
      <c r="D101" s="147"/>
      <c r="E101" s="147"/>
      <c r="F101" s="147"/>
      <c r="G101" s="147"/>
      <c r="H101" s="147"/>
    </row>
    <row r="102" spans="1:8" ht="34.5">
      <c r="A102" s="12" t="s">
        <v>421</v>
      </c>
      <c r="B102" s="22" t="s">
        <v>197</v>
      </c>
      <c r="C102" s="14" t="s">
        <v>198</v>
      </c>
      <c r="D102" s="14">
        <v>6000</v>
      </c>
      <c r="E102" s="14" t="s">
        <v>49</v>
      </c>
      <c r="F102" s="14" t="s">
        <v>50</v>
      </c>
      <c r="G102" s="14">
        <v>12</v>
      </c>
      <c r="H102" s="14" t="s">
        <v>100</v>
      </c>
    </row>
    <row r="103" spans="1:8" ht="51.75">
      <c r="A103" s="18" t="s">
        <v>422</v>
      </c>
      <c r="B103" s="21" t="s">
        <v>99</v>
      </c>
      <c r="C103" s="14" t="s">
        <v>161</v>
      </c>
      <c r="D103" s="14">
        <v>700</v>
      </c>
      <c r="E103" s="21" t="s">
        <v>49</v>
      </c>
      <c r="F103" s="21" t="s">
        <v>50</v>
      </c>
      <c r="G103" s="17">
        <v>43099</v>
      </c>
      <c r="H103" s="14"/>
    </row>
    <row r="104" spans="1:8" ht="34.5">
      <c r="A104" s="21" t="s">
        <v>423</v>
      </c>
      <c r="B104" s="21" t="s">
        <v>195</v>
      </c>
      <c r="C104" s="14" t="s">
        <v>196</v>
      </c>
      <c r="D104" s="14">
        <v>500</v>
      </c>
      <c r="E104" s="21" t="s">
        <v>49</v>
      </c>
      <c r="F104" s="21" t="s">
        <v>50</v>
      </c>
      <c r="G104" s="14">
        <v>12</v>
      </c>
      <c r="H104" s="21"/>
    </row>
    <row r="105" spans="1:8" ht="39.75" customHeight="1">
      <c r="A105" s="147" t="s">
        <v>170</v>
      </c>
      <c r="B105" s="147"/>
      <c r="C105" s="147"/>
      <c r="D105" s="147"/>
      <c r="E105" s="147"/>
      <c r="F105" s="147"/>
      <c r="G105" s="147"/>
      <c r="H105" s="147"/>
    </row>
    <row r="106" spans="1:8" ht="88.5" customHeight="1">
      <c r="A106" s="18" t="s">
        <v>424</v>
      </c>
      <c r="B106" s="22" t="s">
        <v>460</v>
      </c>
      <c r="C106" s="14" t="s">
        <v>178</v>
      </c>
      <c r="D106" s="14">
        <v>1000</v>
      </c>
      <c r="E106" s="16" t="s">
        <v>49</v>
      </c>
      <c r="F106" s="14" t="s">
        <v>50</v>
      </c>
      <c r="G106" s="17">
        <v>43099</v>
      </c>
      <c r="H106" s="14"/>
    </row>
    <row r="107" spans="1:8" ht="74.25" customHeight="1">
      <c r="A107" s="18" t="s">
        <v>425</v>
      </c>
      <c r="B107" s="45" t="s">
        <v>152</v>
      </c>
      <c r="C107" s="46" t="s">
        <v>101</v>
      </c>
      <c r="D107" s="46">
        <v>2000</v>
      </c>
      <c r="E107" s="47" t="s">
        <v>49</v>
      </c>
      <c r="F107" s="14" t="s">
        <v>50</v>
      </c>
      <c r="G107" s="17">
        <v>43099</v>
      </c>
      <c r="H107" s="14"/>
    </row>
    <row r="108" spans="1:8" ht="74.25" customHeight="1">
      <c r="A108" s="18" t="s">
        <v>426</v>
      </c>
      <c r="B108" s="14" t="s">
        <v>152</v>
      </c>
      <c r="C108" s="14" t="s">
        <v>101</v>
      </c>
      <c r="D108" s="14">
        <v>800</v>
      </c>
      <c r="E108" s="21" t="s">
        <v>49</v>
      </c>
      <c r="F108" s="14" t="s">
        <v>50</v>
      </c>
      <c r="G108" s="14">
        <v>12</v>
      </c>
      <c r="H108" s="14"/>
    </row>
    <row r="109" spans="1:8" ht="74.25" customHeight="1">
      <c r="A109" s="18" t="s">
        <v>427</v>
      </c>
      <c r="B109" s="45" t="s">
        <v>152</v>
      </c>
      <c r="C109" s="46" t="s">
        <v>253</v>
      </c>
      <c r="D109" s="46">
        <v>1000</v>
      </c>
      <c r="E109" s="47" t="s">
        <v>49</v>
      </c>
      <c r="F109" s="14" t="s">
        <v>50</v>
      </c>
      <c r="G109" s="17">
        <v>43099</v>
      </c>
      <c r="H109" s="14" t="s">
        <v>181</v>
      </c>
    </row>
    <row r="110" spans="1:8" ht="74.25" customHeight="1">
      <c r="A110" s="18" t="s">
        <v>428</v>
      </c>
      <c r="B110" s="131" t="s">
        <v>455</v>
      </c>
      <c r="C110" s="132" t="s">
        <v>456</v>
      </c>
      <c r="D110" s="132" t="s">
        <v>457</v>
      </c>
      <c r="E110" s="133" t="s">
        <v>237</v>
      </c>
      <c r="F110" s="132" t="s">
        <v>458</v>
      </c>
      <c r="G110" s="132" t="s">
        <v>222</v>
      </c>
      <c r="H110" s="130" t="s">
        <v>228</v>
      </c>
    </row>
    <row r="111" spans="1:8" ht="66.75" customHeight="1">
      <c r="A111" s="18" t="s">
        <v>429</v>
      </c>
      <c r="B111" s="21" t="s">
        <v>229</v>
      </c>
      <c r="C111" s="26" t="s">
        <v>230</v>
      </c>
      <c r="D111" s="26" t="s">
        <v>231</v>
      </c>
      <c r="E111" s="26" t="s">
        <v>49</v>
      </c>
      <c r="F111" s="26" t="s">
        <v>9</v>
      </c>
      <c r="G111" s="26" t="s">
        <v>222</v>
      </c>
      <c r="H111" s="72" t="s">
        <v>223</v>
      </c>
    </row>
    <row r="112" spans="1:8" ht="17.25">
      <c r="A112" s="147" t="s">
        <v>20</v>
      </c>
      <c r="B112" s="147"/>
      <c r="C112" s="147"/>
      <c r="D112" s="147"/>
      <c r="E112" s="147"/>
      <c r="F112" s="147"/>
      <c r="G112" s="147"/>
      <c r="H112" s="147"/>
    </row>
    <row r="113" spans="1:8" ht="34.5">
      <c r="A113" s="26" t="s">
        <v>430</v>
      </c>
      <c r="B113" s="97" t="s">
        <v>278</v>
      </c>
      <c r="C113" s="97" t="s">
        <v>279</v>
      </c>
      <c r="D113" s="103">
        <v>3000</v>
      </c>
      <c r="E113" s="97" t="s">
        <v>49</v>
      </c>
      <c r="F113" s="97" t="s">
        <v>97</v>
      </c>
      <c r="G113" s="103">
        <v>8</v>
      </c>
      <c r="H113" s="97"/>
    </row>
    <row r="114" spans="1:8" ht="17.25">
      <c r="A114" s="147" t="s">
        <v>21</v>
      </c>
      <c r="B114" s="147"/>
      <c r="C114" s="147"/>
      <c r="D114" s="147"/>
      <c r="E114" s="147"/>
      <c r="F114" s="147"/>
      <c r="G114" s="147"/>
      <c r="H114" s="147"/>
    </row>
    <row r="115" spans="1:8" ht="18" thickBot="1">
      <c r="A115" s="147" t="s">
        <v>22</v>
      </c>
      <c r="B115" s="147"/>
      <c r="C115" s="147"/>
      <c r="D115" s="147"/>
      <c r="E115" s="147"/>
      <c r="F115" s="147"/>
      <c r="G115" s="147"/>
      <c r="H115" s="147"/>
    </row>
    <row r="116" spans="1:8" ht="72" customHeight="1" thickBot="1">
      <c r="A116" s="26" t="s">
        <v>478</v>
      </c>
      <c r="B116" s="26" t="s">
        <v>479</v>
      </c>
      <c r="C116" s="26" t="s">
        <v>475</v>
      </c>
      <c r="D116" s="143">
        <v>1000</v>
      </c>
      <c r="E116" s="144" t="s">
        <v>49</v>
      </c>
      <c r="F116" s="144" t="s">
        <v>9</v>
      </c>
      <c r="G116" s="140" t="s">
        <v>476</v>
      </c>
      <c r="H116" s="144" t="s">
        <v>477</v>
      </c>
    </row>
    <row r="117" spans="1:8" ht="17.25" customHeight="1">
      <c r="A117" s="157" t="s">
        <v>23</v>
      </c>
      <c r="B117" s="158"/>
      <c r="C117" s="158"/>
      <c r="D117" s="158"/>
      <c r="E117" s="158"/>
      <c r="F117" s="158"/>
      <c r="G117" s="158"/>
      <c r="H117" s="159"/>
    </row>
    <row r="118" spans="1:8" ht="66" customHeight="1">
      <c r="A118" s="152" t="s">
        <v>24</v>
      </c>
      <c r="B118" s="152"/>
      <c r="C118" s="152"/>
      <c r="D118" s="152"/>
      <c r="E118" s="152"/>
      <c r="F118" s="152"/>
      <c r="G118" s="152"/>
      <c r="H118" s="152"/>
    </row>
    <row r="119" spans="1:8" ht="62.25" customHeight="1">
      <c r="A119" s="48" t="s">
        <v>431</v>
      </c>
      <c r="B119" s="49" t="s">
        <v>102</v>
      </c>
      <c r="C119" s="23" t="s">
        <v>148</v>
      </c>
      <c r="D119" s="23" t="s">
        <v>194</v>
      </c>
      <c r="E119" s="23" t="s">
        <v>49</v>
      </c>
      <c r="F119" s="23" t="s">
        <v>9</v>
      </c>
      <c r="G119" s="23" t="s">
        <v>103</v>
      </c>
      <c r="H119" s="14"/>
    </row>
    <row r="120" spans="1:8" ht="34.5">
      <c r="A120" s="48" t="s">
        <v>432</v>
      </c>
      <c r="B120" s="22" t="s">
        <v>104</v>
      </c>
      <c r="C120" s="14" t="s">
        <v>105</v>
      </c>
      <c r="D120" s="14">
        <v>3800</v>
      </c>
      <c r="E120" s="16" t="s">
        <v>49</v>
      </c>
      <c r="F120" s="14" t="s">
        <v>50</v>
      </c>
      <c r="G120" s="50">
        <v>2</v>
      </c>
      <c r="H120" s="14" t="s">
        <v>100</v>
      </c>
    </row>
    <row r="121" spans="1:8" ht="34.5">
      <c r="A121" s="48" t="s">
        <v>433</v>
      </c>
      <c r="B121" s="22" t="s">
        <v>104</v>
      </c>
      <c r="C121" s="14" t="s">
        <v>105</v>
      </c>
      <c r="D121" s="14">
        <v>2000</v>
      </c>
      <c r="E121" s="16" t="s">
        <v>49</v>
      </c>
      <c r="F121" s="14" t="s">
        <v>50</v>
      </c>
      <c r="G121" s="17" t="s">
        <v>302</v>
      </c>
      <c r="H121" s="14"/>
    </row>
    <row r="122" spans="1:8" ht="34.5">
      <c r="A122" s="48" t="s">
        <v>434</v>
      </c>
      <c r="B122" s="22" t="s">
        <v>104</v>
      </c>
      <c r="C122" s="14" t="s">
        <v>105</v>
      </c>
      <c r="D122" s="14">
        <v>1000</v>
      </c>
      <c r="E122" s="16" t="s">
        <v>49</v>
      </c>
      <c r="F122" s="14" t="s">
        <v>88</v>
      </c>
      <c r="G122" s="14">
        <v>1</v>
      </c>
      <c r="H122" s="14"/>
    </row>
    <row r="123" spans="1:8" ht="17.25">
      <c r="A123" s="147" t="s">
        <v>25</v>
      </c>
      <c r="B123" s="147"/>
      <c r="C123" s="147"/>
      <c r="D123" s="147"/>
      <c r="E123" s="147"/>
      <c r="F123" s="147"/>
      <c r="G123" s="147"/>
      <c r="H123" s="147"/>
    </row>
    <row r="124" spans="1:8" ht="51.75">
      <c r="A124" s="26" t="s">
        <v>435</v>
      </c>
      <c r="B124" s="104" t="s">
        <v>232</v>
      </c>
      <c r="C124" s="73" t="s">
        <v>233</v>
      </c>
      <c r="D124" s="105">
        <v>3250</v>
      </c>
      <c r="E124" s="12" t="s">
        <v>49</v>
      </c>
      <c r="F124" s="73" t="s">
        <v>93</v>
      </c>
      <c r="G124" s="73" t="s">
        <v>234</v>
      </c>
      <c r="H124" s="72" t="s">
        <v>223</v>
      </c>
    </row>
    <row r="125" spans="1:8" ht="51.75">
      <c r="A125" s="26" t="s">
        <v>335</v>
      </c>
      <c r="B125" s="21" t="s">
        <v>235</v>
      </c>
      <c r="C125" s="73" t="s">
        <v>236</v>
      </c>
      <c r="D125" s="105">
        <v>14800</v>
      </c>
      <c r="E125" s="73" t="s">
        <v>237</v>
      </c>
      <c r="F125" s="73" t="s">
        <v>97</v>
      </c>
      <c r="G125" s="73" t="s">
        <v>238</v>
      </c>
      <c r="H125" s="72" t="s">
        <v>228</v>
      </c>
    </row>
    <row r="126" spans="1:8" ht="34.5">
      <c r="A126" s="26" t="s">
        <v>336</v>
      </c>
      <c r="B126" s="13" t="s">
        <v>232</v>
      </c>
      <c r="C126" s="26" t="s">
        <v>233</v>
      </c>
      <c r="D126" s="15">
        <v>1200</v>
      </c>
      <c r="E126" s="12" t="s">
        <v>49</v>
      </c>
      <c r="F126" s="26" t="s">
        <v>334</v>
      </c>
      <c r="G126" s="17">
        <v>43098</v>
      </c>
      <c r="H126" s="72"/>
    </row>
    <row r="127" spans="1:8" ht="17.25">
      <c r="A127" s="147" t="s">
        <v>106</v>
      </c>
      <c r="B127" s="147"/>
      <c r="C127" s="147"/>
      <c r="D127" s="147"/>
      <c r="E127" s="147"/>
      <c r="F127" s="147"/>
      <c r="G127" s="147"/>
      <c r="H127" s="147"/>
    </row>
    <row r="128" spans="1:8" ht="17.25">
      <c r="A128" s="147" t="s">
        <v>26</v>
      </c>
      <c r="B128" s="147"/>
      <c r="C128" s="147"/>
      <c r="D128" s="147"/>
      <c r="E128" s="147"/>
      <c r="F128" s="147"/>
      <c r="G128" s="147"/>
      <c r="H128" s="147"/>
    </row>
    <row r="129" spans="1:8" ht="34.5">
      <c r="A129" s="18" t="s">
        <v>27</v>
      </c>
      <c r="B129" s="22" t="s">
        <v>107</v>
      </c>
      <c r="C129" s="14" t="s">
        <v>108</v>
      </c>
      <c r="D129" s="14">
        <v>4500</v>
      </c>
      <c r="E129" s="16" t="s">
        <v>49</v>
      </c>
      <c r="F129" s="17" t="s">
        <v>50</v>
      </c>
      <c r="G129" s="17">
        <v>43099</v>
      </c>
      <c r="H129" s="68"/>
    </row>
    <row r="130" spans="1:8" ht="51.75">
      <c r="A130" s="18" t="s">
        <v>241</v>
      </c>
      <c r="B130" s="22" t="s">
        <v>107</v>
      </c>
      <c r="C130" s="14" t="s">
        <v>239</v>
      </c>
      <c r="D130" s="14">
        <v>4950</v>
      </c>
      <c r="E130" s="16" t="s">
        <v>49</v>
      </c>
      <c r="F130" s="17" t="s">
        <v>240</v>
      </c>
      <c r="G130" s="17" t="s">
        <v>222</v>
      </c>
      <c r="H130" s="72" t="s">
        <v>223</v>
      </c>
    </row>
    <row r="131" spans="1:8" ht="38.25" customHeight="1">
      <c r="A131" s="18" t="s">
        <v>340</v>
      </c>
      <c r="B131" s="29" t="s">
        <v>338</v>
      </c>
      <c r="C131" s="26" t="s">
        <v>339</v>
      </c>
      <c r="D131" s="14">
        <v>1000</v>
      </c>
      <c r="E131" s="106" t="s">
        <v>49</v>
      </c>
      <c r="F131" s="14" t="s">
        <v>225</v>
      </c>
      <c r="G131" s="26" t="s">
        <v>248</v>
      </c>
      <c r="H131" s="14" t="s">
        <v>100</v>
      </c>
    </row>
    <row r="132" spans="1:8" ht="17.25">
      <c r="A132" s="147" t="s">
        <v>137</v>
      </c>
      <c r="B132" s="147"/>
      <c r="C132" s="147"/>
      <c r="D132" s="147"/>
      <c r="E132" s="147"/>
      <c r="F132" s="147"/>
      <c r="G132" s="147"/>
      <c r="H132" s="147"/>
    </row>
    <row r="133" spans="1:8" ht="84" customHeight="1">
      <c r="A133" s="29" t="s">
        <v>436</v>
      </c>
      <c r="B133" s="97" t="s">
        <v>341</v>
      </c>
      <c r="C133" s="97" t="s">
        <v>342</v>
      </c>
      <c r="D133" s="98">
        <v>600</v>
      </c>
      <c r="E133" s="97" t="s">
        <v>49</v>
      </c>
      <c r="F133" s="98" t="s">
        <v>88</v>
      </c>
      <c r="G133" s="98" t="s">
        <v>329</v>
      </c>
      <c r="H133" s="97" t="s">
        <v>100</v>
      </c>
    </row>
    <row r="134" spans="1:8" ht="15" customHeight="1">
      <c r="A134" s="147" t="s">
        <v>28</v>
      </c>
      <c r="B134" s="147"/>
      <c r="C134" s="147"/>
      <c r="D134" s="147"/>
      <c r="E134" s="147"/>
      <c r="F134" s="147"/>
      <c r="G134" s="147"/>
      <c r="H134" s="147"/>
    </row>
    <row r="135" spans="1:8" ht="51" customHeight="1">
      <c r="A135" s="18" t="s">
        <v>29</v>
      </c>
      <c r="B135" s="22" t="s">
        <v>109</v>
      </c>
      <c r="C135" s="14" t="s">
        <v>110</v>
      </c>
      <c r="D135" s="14">
        <v>4000</v>
      </c>
      <c r="E135" s="16" t="s">
        <v>49</v>
      </c>
      <c r="F135" s="17" t="s">
        <v>50</v>
      </c>
      <c r="G135" s="17">
        <v>43099</v>
      </c>
      <c r="H135" s="16" t="s">
        <v>94</v>
      </c>
    </row>
    <row r="136" spans="1:8" ht="64.5" customHeight="1">
      <c r="A136" s="18" t="s">
        <v>205</v>
      </c>
      <c r="B136" s="22" t="s">
        <v>109</v>
      </c>
      <c r="C136" s="14" t="s">
        <v>110</v>
      </c>
      <c r="D136" s="14">
        <v>4500</v>
      </c>
      <c r="E136" s="16" t="s">
        <v>49</v>
      </c>
      <c r="F136" s="17" t="s">
        <v>50</v>
      </c>
      <c r="G136" s="17">
        <v>43100</v>
      </c>
      <c r="H136" s="72" t="s">
        <v>223</v>
      </c>
    </row>
    <row r="137" spans="1:8" ht="34.5">
      <c r="A137" s="18" t="s">
        <v>242</v>
      </c>
      <c r="B137" s="22" t="s">
        <v>111</v>
      </c>
      <c r="C137" s="14" t="s">
        <v>112</v>
      </c>
      <c r="D137" s="14">
        <v>3400</v>
      </c>
      <c r="E137" s="16" t="s">
        <v>49</v>
      </c>
      <c r="F137" s="17" t="s">
        <v>50</v>
      </c>
      <c r="G137" s="17">
        <v>43099</v>
      </c>
      <c r="H137" s="57" t="s">
        <v>459</v>
      </c>
    </row>
    <row r="138" spans="1:8" ht="70.5" customHeight="1">
      <c r="A138" s="18" t="s">
        <v>284</v>
      </c>
      <c r="B138" s="29" t="s">
        <v>111</v>
      </c>
      <c r="C138" s="29" t="s">
        <v>283</v>
      </c>
      <c r="D138" s="14">
        <v>2000</v>
      </c>
      <c r="E138" s="21" t="s">
        <v>49</v>
      </c>
      <c r="F138" s="21" t="s">
        <v>82</v>
      </c>
      <c r="G138" s="107">
        <v>43069</v>
      </c>
      <c r="H138" s="29" t="s">
        <v>272</v>
      </c>
    </row>
    <row r="139" spans="1:8" ht="39.75" customHeight="1">
      <c r="A139" s="18" t="s">
        <v>437</v>
      </c>
      <c r="B139" s="22" t="s">
        <v>111</v>
      </c>
      <c r="C139" s="14" t="s">
        <v>112</v>
      </c>
      <c r="D139" s="14">
        <v>490</v>
      </c>
      <c r="E139" s="16" t="s">
        <v>49</v>
      </c>
      <c r="F139" s="17" t="s">
        <v>50</v>
      </c>
      <c r="G139" s="17">
        <v>43100</v>
      </c>
      <c r="H139" s="72" t="s">
        <v>223</v>
      </c>
    </row>
    <row r="140" spans="1:8" ht="32.25" customHeight="1">
      <c r="A140" s="147" t="s">
        <v>30</v>
      </c>
      <c r="B140" s="147"/>
      <c r="C140" s="147"/>
      <c r="D140" s="147"/>
      <c r="E140" s="147"/>
      <c r="F140" s="147"/>
      <c r="G140" s="147"/>
      <c r="H140" s="147"/>
    </row>
    <row r="141" spans="1:8" ht="33" customHeight="1">
      <c r="A141" s="16" t="s">
        <v>47</v>
      </c>
      <c r="B141" s="40" t="s">
        <v>113</v>
      </c>
      <c r="C141" s="41" t="s">
        <v>114</v>
      </c>
      <c r="D141" s="51">
        <v>400</v>
      </c>
      <c r="E141" s="38" t="s">
        <v>49</v>
      </c>
      <c r="F141" s="17" t="s">
        <v>50</v>
      </c>
      <c r="G141" s="17">
        <v>43099</v>
      </c>
      <c r="H141" s="16"/>
    </row>
    <row r="142" spans="1:8" ht="29.25" customHeight="1">
      <c r="A142" s="147" t="s">
        <v>31</v>
      </c>
      <c r="B142" s="147"/>
      <c r="C142" s="147"/>
      <c r="D142" s="147"/>
      <c r="E142" s="147"/>
      <c r="F142" s="147"/>
      <c r="G142" s="147"/>
      <c r="H142" s="147"/>
    </row>
    <row r="143" spans="1:8" ht="50.25" customHeight="1">
      <c r="A143" s="18" t="s">
        <v>32</v>
      </c>
      <c r="B143" s="52" t="s">
        <v>115</v>
      </c>
      <c r="C143" s="53" t="s">
        <v>116</v>
      </c>
      <c r="D143" s="14">
        <v>1500</v>
      </c>
      <c r="E143" s="16" t="s">
        <v>49</v>
      </c>
      <c r="F143" s="14" t="s">
        <v>50</v>
      </c>
      <c r="G143" s="17">
        <v>43099</v>
      </c>
      <c r="H143" s="18"/>
    </row>
    <row r="144" spans="1:8" ht="56.25" customHeight="1">
      <c r="A144" s="18" t="s">
        <v>244</v>
      </c>
      <c r="B144" s="52" t="s">
        <v>115</v>
      </c>
      <c r="C144" s="53" t="s">
        <v>116</v>
      </c>
      <c r="D144" s="14">
        <v>990</v>
      </c>
      <c r="E144" s="16" t="s">
        <v>49</v>
      </c>
      <c r="F144" s="14" t="s">
        <v>243</v>
      </c>
      <c r="G144" s="17">
        <v>42917</v>
      </c>
      <c r="H144" s="72" t="s">
        <v>223</v>
      </c>
    </row>
    <row r="145" spans="1:8" ht="17.25">
      <c r="A145" s="147" t="s">
        <v>33</v>
      </c>
      <c r="B145" s="147"/>
      <c r="C145" s="147"/>
      <c r="D145" s="147"/>
      <c r="E145" s="147"/>
      <c r="F145" s="147"/>
      <c r="G145" s="147"/>
      <c r="H145" s="147"/>
    </row>
    <row r="146" spans="1:8" ht="38.25" customHeight="1">
      <c r="A146" s="18" t="s">
        <v>34</v>
      </c>
      <c r="B146" s="22" t="s">
        <v>117</v>
      </c>
      <c r="C146" s="14" t="s">
        <v>118</v>
      </c>
      <c r="D146" s="14">
        <v>400</v>
      </c>
      <c r="E146" s="16" t="s">
        <v>49</v>
      </c>
      <c r="F146" s="14" t="s">
        <v>50</v>
      </c>
      <c r="G146" s="17">
        <v>43099</v>
      </c>
      <c r="H146" s="14"/>
    </row>
    <row r="147" spans="1:8" ht="17.25">
      <c r="A147" s="147" t="s">
        <v>35</v>
      </c>
      <c r="B147" s="147"/>
      <c r="C147" s="147"/>
      <c r="D147" s="147"/>
      <c r="E147" s="147"/>
      <c r="F147" s="147"/>
      <c r="G147" s="147"/>
      <c r="H147" s="147"/>
    </row>
    <row r="148" spans="1:8" ht="34.5">
      <c r="A148" s="18" t="s">
        <v>36</v>
      </c>
      <c r="B148" s="52" t="s">
        <v>119</v>
      </c>
      <c r="C148" s="54" t="s">
        <v>147</v>
      </c>
      <c r="D148" s="14">
        <v>3200</v>
      </c>
      <c r="E148" s="16" t="s">
        <v>49</v>
      </c>
      <c r="F148" s="26" t="s">
        <v>9</v>
      </c>
      <c r="G148" s="50">
        <v>24</v>
      </c>
      <c r="H148" s="14"/>
    </row>
    <row r="149" spans="1:8" ht="57" customHeight="1">
      <c r="A149" s="18" t="s">
        <v>120</v>
      </c>
      <c r="B149" s="52" t="s">
        <v>121</v>
      </c>
      <c r="C149" s="54" t="s">
        <v>199</v>
      </c>
      <c r="D149" s="14">
        <v>350</v>
      </c>
      <c r="E149" s="16" t="s">
        <v>49</v>
      </c>
      <c r="F149" s="26" t="s">
        <v>88</v>
      </c>
      <c r="G149" s="14">
        <v>12</v>
      </c>
      <c r="H149" s="14"/>
    </row>
    <row r="150" spans="1:8" ht="52.5" customHeight="1">
      <c r="A150" s="123" t="s">
        <v>154</v>
      </c>
      <c r="B150" s="124" t="s">
        <v>121</v>
      </c>
      <c r="C150" s="21" t="s">
        <v>153</v>
      </c>
      <c r="D150" s="14">
        <v>120</v>
      </c>
      <c r="E150" s="16" t="s">
        <v>49</v>
      </c>
      <c r="F150" s="14" t="s">
        <v>126</v>
      </c>
      <c r="G150" s="125">
        <v>43099</v>
      </c>
      <c r="H150" s="14"/>
    </row>
    <row r="151" spans="1:8" ht="17.25">
      <c r="A151" s="154" t="s">
        <v>37</v>
      </c>
      <c r="B151" s="154"/>
      <c r="C151" s="154"/>
      <c r="D151" s="154"/>
      <c r="E151" s="154"/>
      <c r="F151" s="154"/>
      <c r="G151" s="154"/>
      <c r="H151" s="154"/>
    </row>
    <row r="152" spans="1:8" ht="17.25">
      <c r="A152" s="154" t="s">
        <v>38</v>
      </c>
      <c r="B152" s="154"/>
      <c r="C152" s="154"/>
      <c r="D152" s="154"/>
      <c r="E152" s="154"/>
      <c r="F152" s="154"/>
      <c r="G152" s="154"/>
      <c r="H152" s="154"/>
    </row>
    <row r="153" spans="1:8" ht="17.25">
      <c r="A153" s="147" t="s">
        <v>39</v>
      </c>
      <c r="B153" s="147"/>
      <c r="C153" s="147"/>
      <c r="D153" s="147"/>
      <c r="E153" s="147"/>
      <c r="F153" s="147"/>
      <c r="G153" s="147"/>
      <c r="H153" s="147"/>
    </row>
    <row r="154" spans="1:8" ht="34.5">
      <c r="A154" s="18" t="s">
        <v>40</v>
      </c>
      <c r="B154" s="55" t="s">
        <v>157</v>
      </c>
      <c r="C154" s="14" t="s">
        <v>343</v>
      </c>
      <c r="D154" s="14">
        <v>2700</v>
      </c>
      <c r="E154" s="16" t="s">
        <v>49</v>
      </c>
      <c r="F154" s="14" t="s">
        <v>50</v>
      </c>
      <c r="G154" s="17">
        <v>43099</v>
      </c>
      <c r="H154" s="14"/>
    </row>
    <row r="155" spans="1:8" ht="16.5" customHeight="1">
      <c r="A155" s="154" t="s">
        <v>41</v>
      </c>
      <c r="B155" s="154"/>
      <c r="C155" s="154"/>
      <c r="D155" s="154"/>
      <c r="E155" s="154"/>
      <c r="F155" s="154"/>
      <c r="G155" s="154"/>
      <c r="H155" s="154"/>
    </row>
    <row r="156" spans="1:8" ht="63.75" customHeight="1">
      <c r="A156" s="18" t="s">
        <v>42</v>
      </c>
      <c r="B156" s="52" t="s">
        <v>122</v>
      </c>
      <c r="C156" s="26" t="s">
        <v>123</v>
      </c>
      <c r="D156" s="14">
        <v>600</v>
      </c>
      <c r="E156" s="16" t="s">
        <v>49</v>
      </c>
      <c r="F156" s="26" t="s">
        <v>124</v>
      </c>
      <c r="G156" s="17">
        <v>43099</v>
      </c>
      <c r="H156" s="35"/>
    </row>
    <row r="157" spans="1:8" ht="72.75" customHeight="1">
      <c r="A157" s="18" t="s">
        <v>206</v>
      </c>
      <c r="B157" s="52" t="s">
        <v>122</v>
      </c>
      <c r="C157" s="26" t="s">
        <v>123</v>
      </c>
      <c r="D157" s="14">
        <v>600</v>
      </c>
      <c r="E157" s="16" t="s">
        <v>49</v>
      </c>
      <c r="F157" s="26" t="s">
        <v>124</v>
      </c>
      <c r="G157" s="50">
        <v>24</v>
      </c>
      <c r="H157" s="35"/>
    </row>
    <row r="158" spans="1:8" ht="45" customHeight="1">
      <c r="A158" s="154" t="s">
        <v>43</v>
      </c>
      <c r="B158" s="154"/>
      <c r="C158" s="154"/>
      <c r="D158" s="154"/>
      <c r="E158" s="154"/>
      <c r="F158" s="154"/>
      <c r="G158" s="154"/>
      <c r="H158" s="154"/>
    </row>
    <row r="159" spans="1:8" ht="95.25" customHeight="1">
      <c r="A159" s="26" t="s">
        <v>282</v>
      </c>
      <c r="B159" s="29" t="s">
        <v>280</v>
      </c>
      <c r="C159" s="29" t="s">
        <v>281</v>
      </c>
      <c r="D159" s="21">
        <v>1600</v>
      </c>
      <c r="E159" s="21" t="s">
        <v>256</v>
      </c>
      <c r="F159" s="21" t="s">
        <v>82</v>
      </c>
      <c r="G159" s="107">
        <v>43069</v>
      </c>
      <c r="H159" s="29" t="s">
        <v>272</v>
      </c>
    </row>
    <row r="160" spans="1:8" ht="55.5" customHeight="1">
      <c r="A160" s="21" t="s">
        <v>146</v>
      </c>
      <c r="B160" s="56" t="s">
        <v>212</v>
      </c>
      <c r="C160" s="54" t="s">
        <v>125</v>
      </c>
      <c r="D160" s="14">
        <v>1200</v>
      </c>
      <c r="E160" s="16" t="s">
        <v>49</v>
      </c>
      <c r="F160" s="26" t="s">
        <v>126</v>
      </c>
      <c r="G160" s="17">
        <v>43099</v>
      </c>
      <c r="H160" s="29"/>
    </row>
    <row r="161" spans="1:8" ht="51.75" customHeight="1">
      <c r="A161" s="21" t="s">
        <v>287</v>
      </c>
      <c r="B161" s="29" t="s">
        <v>285</v>
      </c>
      <c r="C161" s="29" t="s">
        <v>286</v>
      </c>
      <c r="D161" s="21">
        <v>1300</v>
      </c>
      <c r="E161" s="21" t="s">
        <v>256</v>
      </c>
      <c r="F161" s="21" t="s">
        <v>124</v>
      </c>
      <c r="G161" s="107">
        <v>43089</v>
      </c>
      <c r="H161" s="14"/>
    </row>
    <row r="162" spans="1:8" ht="15" customHeight="1">
      <c r="A162" s="147" t="s">
        <v>44</v>
      </c>
      <c r="B162" s="147"/>
      <c r="C162" s="147"/>
      <c r="D162" s="147"/>
      <c r="E162" s="147"/>
      <c r="F162" s="147"/>
      <c r="G162" s="147"/>
      <c r="H162" s="147"/>
    </row>
    <row r="163" spans="1:8" ht="39.75" customHeight="1">
      <c r="A163" s="21" t="s">
        <v>45</v>
      </c>
      <c r="B163" s="22" t="s">
        <v>127</v>
      </c>
      <c r="C163" s="14" t="s">
        <v>128</v>
      </c>
      <c r="D163" s="14">
        <v>500</v>
      </c>
      <c r="E163" s="14" t="s">
        <v>49</v>
      </c>
      <c r="F163" s="14" t="s">
        <v>93</v>
      </c>
      <c r="G163" s="17">
        <v>43099</v>
      </c>
      <c r="H163" s="16"/>
    </row>
    <row r="164" spans="1:8" ht="39.75" customHeight="1">
      <c r="A164" s="21" t="s">
        <v>443</v>
      </c>
      <c r="B164" s="22" t="s">
        <v>129</v>
      </c>
      <c r="C164" s="14" t="s">
        <v>130</v>
      </c>
      <c r="D164" s="14">
        <v>2000</v>
      </c>
      <c r="E164" s="16" t="s">
        <v>49</v>
      </c>
      <c r="F164" s="14" t="s">
        <v>93</v>
      </c>
      <c r="G164" s="17">
        <v>43099</v>
      </c>
      <c r="H164" s="35"/>
    </row>
    <row r="165" spans="1:8" ht="55.5" customHeight="1">
      <c r="A165" s="21" t="s">
        <v>345</v>
      </c>
      <c r="B165" s="22" t="s">
        <v>129</v>
      </c>
      <c r="C165" s="14" t="s">
        <v>344</v>
      </c>
      <c r="D165" s="14">
        <v>500</v>
      </c>
      <c r="E165" s="16" t="s">
        <v>49</v>
      </c>
      <c r="F165" s="14" t="s">
        <v>88</v>
      </c>
      <c r="G165" s="17">
        <v>43098</v>
      </c>
      <c r="H165" s="35" t="s">
        <v>165</v>
      </c>
    </row>
    <row r="166" spans="1:8" ht="31.5" customHeight="1">
      <c r="A166" s="21" t="s">
        <v>444</v>
      </c>
      <c r="B166" s="22" t="s">
        <v>213</v>
      </c>
      <c r="C166" s="14" t="s">
        <v>131</v>
      </c>
      <c r="D166" s="14">
        <v>1000</v>
      </c>
      <c r="E166" s="16" t="s">
        <v>49</v>
      </c>
      <c r="F166" s="14" t="s">
        <v>132</v>
      </c>
      <c r="G166" s="17">
        <v>43099</v>
      </c>
      <c r="H166" s="14"/>
    </row>
    <row r="167" spans="1:8" ht="24.75" customHeight="1">
      <c r="A167" s="21" t="s">
        <v>445</v>
      </c>
      <c r="B167" s="22" t="s">
        <v>133</v>
      </c>
      <c r="C167" s="14" t="s">
        <v>134</v>
      </c>
      <c r="D167" s="14">
        <v>90</v>
      </c>
      <c r="E167" s="16" t="s">
        <v>49</v>
      </c>
      <c r="F167" s="14" t="s">
        <v>93</v>
      </c>
      <c r="G167" s="17">
        <v>43099</v>
      </c>
      <c r="H167" s="35"/>
    </row>
    <row r="168" spans="1:8" ht="25.5" customHeight="1">
      <c r="A168" s="21" t="s">
        <v>249</v>
      </c>
      <c r="B168" s="21" t="s">
        <v>219</v>
      </c>
      <c r="C168" s="14" t="s">
        <v>174</v>
      </c>
      <c r="D168" s="14">
        <v>800</v>
      </c>
      <c r="E168" s="21" t="s">
        <v>49</v>
      </c>
      <c r="F168" s="14" t="s">
        <v>93</v>
      </c>
      <c r="G168" s="14">
        <v>1</v>
      </c>
      <c r="H168" s="35"/>
    </row>
    <row r="169" spans="1:8" ht="33" customHeight="1">
      <c r="A169" s="21" t="s">
        <v>292</v>
      </c>
      <c r="B169" s="108" t="s">
        <v>288</v>
      </c>
      <c r="C169" s="108" t="s">
        <v>289</v>
      </c>
      <c r="D169" s="109">
        <v>19280</v>
      </c>
      <c r="E169" s="108" t="s">
        <v>49</v>
      </c>
      <c r="F169" s="108" t="s">
        <v>97</v>
      </c>
      <c r="G169" s="110" t="s">
        <v>290</v>
      </c>
      <c r="H169" s="108" t="s">
        <v>291</v>
      </c>
    </row>
    <row r="170" spans="1:8" ht="57" customHeight="1">
      <c r="A170" s="21" t="s">
        <v>346</v>
      </c>
      <c r="B170" s="21" t="s">
        <v>245</v>
      </c>
      <c r="C170" s="53" t="s">
        <v>246</v>
      </c>
      <c r="D170" s="14">
        <v>9900</v>
      </c>
      <c r="E170" s="16" t="s">
        <v>49</v>
      </c>
      <c r="F170" s="14" t="s">
        <v>247</v>
      </c>
      <c r="G170" s="17" t="s">
        <v>248</v>
      </c>
      <c r="H170" s="72" t="s">
        <v>453</v>
      </c>
    </row>
    <row r="171" spans="1:8" ht="42" customHeight="1">
      <c r="A171" s="146" t="s">
        <v>468</v>
      </c>
      <c r="B171" s="146"/>
      <c r="C171" s="146"/>
      <c r="D171" s="69">
        <f>SUM(D83:D170)</f>
        <v>140640</v>
      </c>
      <c r="E171" s="70"/>
      <c r="F171" s="35"/>
      <c r="G171" s="35"/>
      <c r="H171" s="35"/>
    </row>
    <row r="172" spans="1:8" ht="17.25">
      <c r="A172" s="145" t="s">
        <v>46</v>
      </c>
      <c r="B172" s="145"/>
      <c r="C172" s="145"/>
      <c r="D172" s="145"/>
      <c r="E172" s="145"/>
      <c r="F172" s="145"/>
      <c r="G172" s="145"/>
      <c r="H172" s="145"/>
    </row>
    <row r="173" spans="1:8" ht="51.75">
      <c r="A173" s="111" t="s">
        <v>350</v>
      </c>
      <c r="B173" s="111" t="s">
        <v>347</v>
      </c>
      <c r="C173" s="100" t="s">
        <v>348</v>
      </c>
      <c r="D173" s="101">
        <v>1300</v>
      </c>
      <c r="E173" s="112" t="s">
        <v>49</v>
      </c>
      <c r="F173" s="113" t="s">
        <v>349</v>
      </c>
      <c r="G173" s="114" t="s">
        <v>248</v>
      </c>
      <c r="H173" s="126" t="s">
        <v>142</v>
      </c>
    </row>
    <row r="174" spans="1:8" ht="34.5">
      <c r="A174" s="122" t="s">
        <v>438</v>
      </c>
      <c r="B174" s="13" t="s">
        <v>135</v>
      </c>
      <c r="C174" s="26" t="s">
        <v>136</v>
      </c>
      <c r="D174" s="14">
        <v>2000</v>
      </c>
      <c r="E174" s="18" t="s">
        <v>49</v>
      </c>
      <c r="F174" s="14" t="s">
        <v>50</v>
      </c>
      <c r="G174" s="17">
        <v>43099</v>
      </c>
      <c r="H174" s="21"/>
    </row>
    <row r="175" spans="1:8" ht="17.25">
      <c r="A175" s="145" t="s">
        <v>462</v>
      </c>
      <c r="B175" s="145"/>
      <c r="C175" s="145"/>
      <c r="D175" s="71">
        <f>SUM(D173:D174)</f>
        <v>3300</v>
      </c>
      <c r="E175" s="59"/>
      <c r="F175" s="59"/>
      <c r="G175" s="21"/>
      <c r="H175" s="21"/>
    </row>
    <row r="176" spans="1:8" ht="15" customHeight="1">
      <c r="A176" s="145" t="s">
        <v>463</v>
      </c>
      <c r="B176" s="145"/>
      <c r="C176" s="145"/>
      <c r="D176" s="58">
        <f>SUM(D10,D171,D175)</f>
        <v>253035</v>
      </c>
      <c r="E176" s="59"/>
      <c r="F176" s="59"/>
      <c r="G176" s="21"/>
      <c r="H176" s="21"/>
    </row>
    <row r="177" spans="1:8" ht="15" customHeight="1">
      <c r="A177" s="119"/>
      <c r="B177" s="119"/>
      <c r="C177" s="119"/>
      <c r="D177" s="120"/>
      <c r="E177" s="121"/>
      <c r="F177" s="121"/>
      <c r="G177" s="66"/>
      <c r="H177" s="66"/>
    </row>
    <row r="178" spans="1:8" ht="18" customHeight="1">
      <c r="A178" s="156" t="s">
        <v>351</v>
      </c>
      <c r="B178" s="156"/>
      <c r="C178" s="155" t="s">
        <v>352</v>
      </c>
      <c r="D178" s="155"/>
      <c r="E178" s="155"/>
      <c r="F178" s="155"/>
      <c r="G178" s="155"/>
      <c r="H178" s="155"/>
    </row>
    <row r="179" spans="1:8" ht="18" customHeight="1">
      <c r="A179" s="115"/>
      <c r="B179" s="116"/>
      <c r="C179" s="117"/>
      <c r="D179" s="118"/>
      <c r="E179" s="117"/>
      <c r="F179" s="117"/>
      <c r="G179" s="117"/>
      <c r="H179" s="117"/>
    </row>
    <row r="180" spans="1:8" ht="15" customHeight="1">
      <c r="A180" s="33"/>
      <c r="B180" s="116"/>
      <c r="C180" s="117"/>
      <c r="D180" s="118"/>
      <c r="E180" s="117"/>
      <c r="F180" s="117"/>
      <c r="G180" s="117"/>
      <c r="H180" s="117"/>
    </row>
    <row r="181" spans="1:8" ht="58.5" customHeight="1">
      <c r="A181" s="33"/>
      <c r="B181" s="116"/>
      <c r="C181" s="117"/>
      <c r="D181" s="118"/>
      <c r="E181" s="117"/>
      <c r="F181" s="117"/>
      <c r="G181" s="117"/>
      <c r="H181" s="117"/>
    </row>
    <row r="182" spans="1:8" ht="18.75" customHeight="1">
      <c r="A182" s="33"/>
      <c r="B182" s="116"/>
      <c r="C182" s="117"/>
      <c r="D182" s="118"/>
      <c r="E182" s="117"/>
      <c r="F182" s="117"/>
      <c r="G182" s="117"/>
      <c r="H182" s="117"/>
    </row>
    <row r="183" spans="1:8" ht="19.5" customHeight="1">
      <c r="A183" s="33"/>
      <c r="B183" s="116"/>
      <c r="C183" s="117"/>
      <c r="D183" s="118"/>
      <c r="E183" s="117"/>
      <c r="F183" s="117"/>
      <c r="G183" s="117"/>
      <c r="H183" s="117"/>
    </row>
    <row r="184" spans="1:8" ht="30" customHeight="1">
      <c r="A184" s="33"/>
      <c r="B184" s="116"/>
      <c r="C184" s="117"/>
      <c r="D184" s="118"/>
      <c r="E184" s="117"/>
      <c r="F184" s="117"/>
      <c r="G184" s="117"/>
      <c r="H184" s="117"/>
    </row>
    <row r="185" spans="1:8" ht="17.25">
      <c r="A185" s="33"/>
      <c r="B185" s="116"/>
      <c r="C185" s="117"/>
      <c r="D185" s="118"/>
      <c r="E185" s="117"/>
      <c r="F185" s="117"/>
      <c r="G185" s="117"/>
      <c r="H185" s="117"/>
    </row>
    <row r="186" spans="1:8" ht="17.25">
      <c r="A186" s="33"/>
      <c r="B186" s="116"/>
      <c r="C186" s="117"/>
      <c r="D186" s="118"/>
      <c r="E186" s="117"/>
      <c r="F186" s="117"/>
      <c r="G186" s="117"/>
      <c r="H186" s="117"/>
    </row>
    <row r="187" spans="1:8" ht="15" customHeight="1">
      <c r="A187" s="33"/>
      <c r="B187" s="116"/>
      <c r="C187" s="117"/>
      <c r="D187" s="118"/>
      <c r="E187" s="117"/>
      <c r="F187" s="117"/>
      <c r="G187" s="117"/>
      <c r="H187" s="117"/>
    </row>
    <row r="188" spans="1:8" ht="17.25">
      <c r="A188" s="33"/>
      <c r="B188" s="116"/>
      <c r="C188" s="117"/>
      <c r="D188" s="118"/>
      <c r="E188" s="117"/>
      <c r="F188" s="117"/>
      <c r="G188" s="117"/>
      <c r="H188" s="117"/>
    </row>
    <row r="189" spans="1:8" ht="17.25">
      <c r="A189" s="33"/>
      <c r="B189" s="116"/>
      <c r="C189" s="117"/>
      <c r="D189" s="118"/>
      <c r="E189" s="117"/>
      <c r="F189" s="117"/>
      <c r="G189" s="117"/>
      <c r="H189" s="117"/>
    </row>
    <row r="190" spans="1:8" ht="21" customHeight="1">
      <c r="A190" s="33"/>
      <c r="B190" s="116"/>
      <c r="C190" s="117"/>
      <c r="D190" s="118"/>
      <c r="E190" s="117"/>
      <c r="F190" s="117"/>
      <c r="G190" s="117"/>
      <c r="H190" s="117"/>
    </row>
    <row r="191" spans="1:8" ht="17.25">
      <c r="A191" s="33"/>
      <c r="B191" s="116"/>
      <c r="C191" s="117"/>
      <c r="D191" s="118"/>
      <c r="E191" s="117"/>
      <c r="F191" s="117"/>
      <c r="G191" s="117"/>
      <c r="H191" s="117"/>
    </row>
    <row r="192" spans="1:8" ht="60" customHeight="1">
      <c r="A192" s="33"/>
      <c r="B192" s="116"/>
      <c r="C192" s="117"/>
      <c r="D192" s="118"/>
      <c r="E192" s="117"/>
      <c r="F192" s="117"/>
      <c r="G192" s="117"/>
      <c r="H192" s="117"/>
    </row>
    <row r="193" spans="1:8" ht="19.5" customHeight="1">
      <c r="A193" s="33"/>
      <c r="B193" s="116"/>
      <c r="C193" s="117"/>
      <c r="D193" s="118"/>
      <c r="E193" s="117"/>
      <c r="F193" s="117"/>
      <c r="G193" s="117"/>
      <c r="H193" s="117"/>
    </row>
    <row r="194" spans="1:8" ht="18.75" customHeight="1">
      <c r="A194" s="33"/>
      <c r="B194" s="116"/>
      <c r="C194" s="117"/>
      <c r="D194" s="118"/>
      <c r="E194" s="117"/>
      <c r="F194" s="117"/>
      <c r="G194" s="117"/>
      <c r="H194" s="117"/>
    </row>
    <row r="195" spans="1:8" ht="17.25">
      <c r="A195" s="33"/>
      <c r="B195" s="116"/>
      <c r="C195" s="117"/>
      <c r="D195" s="118"/>
      <c r="E195" s="117"/>
      <c r="F195" s="117"/>
      <c r="G195" s="117"/>
      <c r="H195" s="117"/>
    </row>
    <row r="196" spans="1:8" ht="38.25" customHeight="1">
      <c r="A196" s="33"/>
      <c r="B196" s="116"/>
      <c r="C196" s="117"/>
      <c r="D196" s="118"/>
      <c r="E196" s="117"/>
      <c r="F196" s="117"/>
      <c r="G196" s="117"/>
      <c r="H196" s="117"/>
    </row>
    <row r="197" spans="1:8" ht="21" customHeight="1">
      <c r="A197" s="33"/>
      <c r="B197" s="116"/>
      <c r="C197" s="117"/>
      <c r="D197" s="118"/>
      <c r="E197" s="117"/>
      <c r="F197" s="117"/>
      <c r="G197" s="117"/>
      <c r="H197" s="117"/>
    </row>
    <row r="198" spans="1:8" ht="49.5" customHeight="1">
      <c r="A198" s="33"/>
      <c r="B198" s="116"/>
      <c r="C198" s="117"/>
      <c r="D198" s="118"/>
      <c r="E198" s="117"/>
      <c r="F198" s="117"/>
      <c r="G198" s="117"/>
      <c r="H198" s="117"/>
    </row>
    <row r="199" spans="1:8" ht="17.25">
      <c r="A199" s="33"/>
      <c r="B199" s="116"/>
      <c r="C199" s="117"/>
      <c r="D199" s="118"/>
      <c r="E199" s="117"/>
      <c r="F199" s="117"/>
      <c r="G199" s="117"/>
      <c r="H199" s="117"/>
    </row>
    <row r="200" spans="1:8" ht="16.5" customHeight="1">
      <c r="A200" s="33"/>
      <c r="B200" s="116"/>
      <c r="C200" s="117"/>
      <c r="D200" s="118"/>
      <c r="E200" s="117"/>
      <c r="F200" s="117"/>
      <c r="G200" s="117"/>
      <c r="H200" s="117"/>
    </row>
    <row r="201" spans="1:8" ht="52.5" customHeight="1">
      <c r="A201" s="33"/>
      <c r="B201" s="116"/>
      <c r="C201" s="117"/>
      <c r="D201" s="118"/>
      <c r="E201" s="117"/>
      <c r="F201" s="117"/>
      <c r="G201" s="117"/>
      <c r="H201" s="117"/>
    </row>
    <row r="202" spans="1:247" s="24" customFormat="1" ht="17.25">
      <c r="A202" s="33"/>
      <c r="B202" s="116"/>
      <c r="C202" s="117"/>
      <c r="D202" s="118"/>
      <c r="E202" s="117"/>
      <c r="F202" s="117"/>
      <c r="G202" s="117"/>
      <c r="H202" s="117"/>
      <c r="I202" s="28"/>
      <c r="J202" s="63"/>
      <c r="K202" s="64"/>
      <c r="L202" s="65"/>
      <c r="M202" s="66"/>
      <c r="N202" s="61"/>
      <c r="O202" s="62"/>
      <c r="P202" s="60"/>
      <c r="Q202" s="28"/>
      <c r="R202" s="63"/>
      <c r="S202" s="64"/>
      <c r="T202" s="65"/>
      <c r="U202" s="66"/>
      <c r="V202" s="61"/>
      <c r="W202" s="62"/>
      <c r="X202" s="60"/>
      <c r="Y202" s="28"/>
      <c r="Z202" s="63"/>
      <c r="AA202" s="64"/>
      <c r="AB202" s="65"/>
      <c r="AC202" s="66"/>
      <c r="AD202" s="61"/>
      <c r="AE202" s="62"/>
      <c r="AF202" s="60"/>
      <c r="AG202" s="28"/>
      <c r="AH202" s="63"/>
      <c r="AI202" s="64"/>
      <c r="AJ202" s="65"/>
      <c r="AK202" s="66"/>
      <c r="AL202" s="61"/>
      <c r="AM202" s="62"/>
      <c r="AN202" s="60"/>
      <c r="AO202" s="28"/>
      <c r="AP202" s="63"/>
      <c r="AQ202" s="64"/>
      <c r="AR202" s="65"/>
      <c r="AS202" s="66"/>
      <c r="AT202" s="61"/>
      <c r="AU202" s="62"/>
      <c r="AV202" s="60"/>
      <c r="AW202" s="28"/>
      <c r="AX202" s="63"/>
      <c r="AY202" s="64"/>
      <c r="AZ202" s="65"/>
      <c r="BA202" s="66"/>
      <c r="BB202" s="61"/>
      <c r="BC202" s="62"/>
      <c r="BD202" s="60"/>
      <c r="BE202" s="28"/>
      <c r="BF202" s="63"/>
      <c r="BG202" s="64"/>
      <c r="BH202" s="65"/>
      <c r="BI202" s="66"/>
      <c r="BJ202" s="61"/>
      <c r="BK202" s="62"/>
      <c r="BL202" s="60"/>
      <c r="BM202" s="28"/>
      <c r="BN202" s="63"/>
      <c r="BO202" s="64"/>
      <c r="BP202" s="65"/>
      <c r="BQ202" s="66"/>
      <c r="BR202" s="61"/>
      <c r="BS202" s="62"/>
      <c r="BT202" s="60"/>
      <c r="BU202" s="28"/>
      <c r="BV202" s="63"/>
      <c r="BW202" s="64"/>
      <c r="BX202" s="65"/>
      <c r="BY202" s="66"/>
      <c r="BZ202" s="61"/>
      <c r="CA202" s="62"/>
      <c r="CB202" s="60"/>
      <c r="CC202" s="28"/>
      <c r="CD202" s="63"/>
      <c r="CE202" s="64"/>
      <c r="CF202" s="65"/>
      <c r="CG202" s="66"/>
      <c r="CH202" s="61"/>
      <c r="CI202" s="62"/>
      <c r="CJ202" s="60"/>
      <c r="CK202" s="28"/>
      <c r="CL202" s="63"/>
      <c r="CM202" s="64"/>
      <c r="CN202" s="65"/>
      <c r="CO202" s="66"/>
      <c r="CP202" s="61"/>
      <c r="CQ202" s="62"/>
      <c r="CR202" s="60"/>
      <c r="CS202" s="28"/>
      <c r="CT202" s="63"/>
      <c r="CU202" s="64"/>
      <c r="CV202" s="65"/>
      <c r="CW202" s="66"/>
      <c r="CX202" s="61"/>
      <c r="CY202" s="62"/>
      <c r="CZ202" s="60"/>
      <c r="DA202" s="28"/>
      <c r="DB202" s="63"/>
      <c r="DC202" s="64"/>
      <c r="DD202" s="65"/>
      <c r="DE202" s="66"/>
      <c r="DF202" s="61"/>
      <c r="DG202" s="62"/>
      <c r="DH202" s="60"/>
      <c r="DI202" s="28"/>
      <c r="DJ202" s="63"/>
      <c r="DK202" s="64"/>
      <c r="DL202" s="65"/>
      <c r="DM202" s="66"/>
      <c r="DN202" s="61"/>
      <c r="DO202" s="62"/>
      <c r="DP202" s="60"/>
      <c r="DQ202" s="28"/>
      <c r="DR202" s="63"/>
      <c r="DS202" s="64"/>
      <c r="DT202" s="65"/>
      <c r="DU202" s="66"/>
      <c r="DV202" s="61"/>
      <c r="DW202" s="62"/>
      <c r="DX202" s="60"/>
      <c r="DY202" s="28"/>
      <c r="DZ202" s="63"/>
      <c r="EA202" s="64"/>
      <c r="EB202" s="65"/>
      <c r="EC202" s="66"/>
      <c r="ED202" s="61"/>
      <c r="EE202" s="62"/>
      <c r="EF202" s="60"/>
      <c r="EG202" s="28"/>
      <c r="EH202" s="63"/>
      <c r="EI202" s="64"/>
      <c r="EJ202" s="65"/>
      <c r="EK202" s="66"/>
      <c r="EL202" s="61"/>
      <c r="EM202" s="62"/>
      <c r="EN202" s="60"/>
      <c r="EO202" s="28"/>
      <c r="EP202" s="63"/>
      <c r="EQ202" s="64"/>
      <c r="ER202" s="65"/>
      <c r="ES202" s="66"/>
      <c r="ET202" s="61"/>
      <c r="EU202" s="62"/>
      <c r="EV202" s="60"/>
      <c r="EW202" s="28"/>
      <c r="EX202" s="63"/>
      <c r="EY202" s="64"/>
      <c r="EZ202" s="65"/>
      <c r="FA202" s="66"/>
      <c r="FB202" s="61"/>
      <c r="FC202" s="62"/>
      <c r="FD202" s="60"/>
      <c r="FE202" s="28"/>
      <c r="FF202" s="63"/>
      <c r="FG202" s="64"/>
      <c r="FH202" s="65"/>
      <c r="FI202" s="66"/>
      <c r="FJ202" s="61"/>
      <c r="FK202" s="62"/>
      <c r="FL202" s="60"/>
      <c r="FM202" s="28"/>
      <c r="FN202" s="63"/>
      <c r="FO202" s="64"/>
      <c r="FP202" s="65"/>
      <c r="FQ202" s="66"/>
      <c r="FR202" s="61"/>
      <c r="FS202" s="62"/>
      <c r="FT202" s="60"/>
      <c r="FU202" s="28"/>
      <c r="FV202" s="63"/>
      <c r="FW202" s="64"/>
      <c r="FX202" s="65"/>
      <c r="FY202" s="66"/>
      <c r="FZ202" s="61"/>
      <c r="GA202" s="62"/>
      <c r="GB202" s="60"/>
      <c r="GC202" s="28"/>
      <c r="GD202" s="63"/>
      <c r="GE202" s="64"/>
      <c r="GF202" s="65"/>
      <c r="GG202" s="66"/>
      <c r="GH202" s="61"/>
      <c r="GI202" s="62"/>
      <c r="GJ202" s="60"/>
      <c r="GK202" s="28"/>
      <c r="GL202" s="63"/>
      <c r="GM202" s="64"/>
      <c r="GN202" s="65"/>
      <c r="GO202" s="66"/>
      <c r="GP202" s="61"/>
      <c r="GQ202" s="62"/>
      <c r="GR202" s="60"/>
      <c r="GS202" s="28"/>
      <c r="GT202" s="63"/>
      <c r="GU202" s="64"/>
      <c r="GV202" s="65"/>
      <c r="GW202" s="66"/>
      <c r="GX202" s="61"/>
      <c r="GY202" s="62"/>
      <c r="GZ202" s="60"/>
      <c r="HA202" s="28"/>
      <c r="HB202" s="63"/>
      <c r="HC202" s="64"/>
      <c r="HD202" s="65"/>
      <c r="HE202" s="66"/>
      <c r="HF202" s="61"/>
      <c r="HG202" s="62"/>
      <c r="HH202" s="60"/>
      <c r="HI202" s="28"/>
      <c r="HJ202" s="63"/>
      <c r="HK202" s="64"/>
      <c r="HL202" s="65"/>
      <c r="HM202" s="66"/>
      <c r="HN202" s="61"/>
      <c r="HO202" s="62"/>
      <c r="HP202" s="60"/>
      <c r="HQ202" s="28"/>
      <c r="HR202" s="63"/>
      <c r="HS202" s="64"/>
      <c r="HT202" s="65"/>
      <c r="HU202" s="66"/>
      <c r="HV202" s="61"/>
      <c r="HW202" s="62"/>
      <c r="HX202" s="60"/>
      <c r="HY202" s="28"/>
      <c r="HZ202" s="63"/>
      <c r="IA202" s="64"/>
      <c r="IB202" s="65"/>
      <c r="IC202" s="66"/>
      <c r="ID202" s="61"/>
      <c r="IE202" s="62"/>
      <c r="IF202" s="60"/>
      <c r="IG202" s="28"/>
      <c r="IH202" s="63"/>
      <c r="II202" s="64"/>
      <c r="IJ202" s="65"/>
      <c r="IK202" s="66"/>
      <c r="IL202" s="61"/>
      <c r="IM202" s="62"/>
    </row>
    <row r="203" spans="1:247" s="24" customFormat="1" ht="17.25">
      <c r="A203" s="33"/>
      <c r="B203" s="116"/>
      <c r="C203" s="117"/>
      <c r="D203" s="118"/>
      <c r="E203" s="117"/>
      <c r="F203" s="117"/>
      <c r="G203" s="117"/>
      <c r="H203" s="117"/>
      <c r="I203" s="28"/>
      <c r="J203" s="63"/>
      <c r="K203" s="64"/>
      <c r="L203" s="65"/>
      <c r="M203" s="66"/>
      <c r="N203" s="61"/>
      <c r="O203" s="62"/>
      <c r="P203" s="60"/>
      <c r="Q203" s="28"/>
      <c r="R203" s="63"/>
      <c r="S203" s="64"/>
      <c r="T203" s="65"/>
      <c r="U203" s="66"/>
      <c r="V203" s="61"/>
      <c r="W203" s="62"/>
      <c r="X203" s="60"/>
      <c r="Y203" s="28"/>
      <c r="Z203" s="63"/>
      <c r="AA203" s="64"/>
      <c r="AB203" s="65"/>
      <c r="AC203" s="66"/>
      <c r="AD203" s="61"/>
      <c r="AE203" s="62"/>
      <c r="AF203" s="60"/>
      <c r="AG203" s="28"/>
      <c r="AH203" s="63"/>
      <c r="AI203" s="64"/>
      <c r="AJ203" s="65"/>
      <c r="AK203" s="66"/>
      <c r="AL203" s="61"/>
      <c r="AM203" s="62"/>
      <c r="AN203" s="60"/>
      <c r="AO203" s="28"/>
      <c r="AP203" s="63"/>
      <c r="AQ203" s="64"/>
      <c r="AR203" s="65"/>
      <c r="AS203" s="66"/>
      <c r="AT203" s="61"/>
      <c r="AU203" s="62"/>
      <c r="AV203" s="60"/>
      <c r="AW203" s="28"/>
      <c r="AX203" s="63"/>
      <c r="AY203" s="64"/>
      <c r="AZ203" s="65"/>
      <c r="BA203" s="66"/>
      <c r="BB203" s="61"/>
      <c r="BC203" s="62"/>
      <c r="BD203" s="60"/>
      <c r="BE203" s="28"/>
      <c r="BF203" s="63"/>
      <c r="BG203" s="64"/>
      <c r="BH203" s="65"/>
      <c r="BI203" s="66"/>
      <c r="BJ203" s="61"/>
      <c r="BK203" s="62"/>
      <c r="BL203" s="60"/>
      <c r="BM203" s="28"/>
      <c r="BN203" s="63"/>
      <c r="BO203" s="64"/>
      <c r="BP203" s="65"/>
      <c r="BQ203" s="66"/>
      <c r="BR203" s="61"/>
      <c r="BS203" s="62"/>
      <c r="BT203" s="60"/>
      <c r="BU203" s="28"/>
      <c r="BV203" s="63"/>
      <c r="BW203" s="64"/>
      <c r="BX203" s="65"/>
      <c r="BY203" s="66"/>
      <c r="BZ203" s="61"/>
      <c r="CA203" s="62"/>
      <c r="CB203" s="60"/>
      <c r="CC203" s="28"/>
      <c r="CD203" s="63"/>
      <c r="CE203" s="64"/>
      <c r="CF203" s="65"/>
      <c r="CG203" s="66"/>
      <c r="CH203" s="61"/>
      <c r="CI203" s="62"/>
      <c r="CJ203" s="60"/>
      <c r="CK203" s="28"/>
      <c r="CL203" s="63"/>
      <c r="CM203" s="64"/>
      <c r="CN203" s="65"/>
      <c r="CO203" s="66"/>
      <c r="CP203" s="61"/>
      <c r="CQ203" s="62"/>
      <c r="CR203" s="60"/>
      <c r="CS203" s="28"/>
      <c r="CT203" s="63"/>
      <c r="CU203" s="64"/>
      <c r="CV203" s="65"/>
      <c r="CW203" s="66"/>
      <c r="CX203" s="61"/>
      <c r="CY203" s="62"/>
      <c r="CZ203" s="60"/>
      <c r="DA203" s="28"/>
      <c r="DB203" s="63"/>
      <c r="DC203" s="64"/>
      <c r="DD203" s="65"/>
      <c r="DE203" s="66"/>
      <c r="DF203" s="61"/>
      <c r="DG203" s="62"/>
      <c r="DH203" s="60"/>
      <c r="DI203" s="28"/>
      <c r="DJ203" s="63"/>
      <c r="DK203" s="64"/>
      <c r="DL203" s="65"/>
      <c r="DM203" s="66"/>
      <c r="DN203" s="61"/>
      <c r="DO203" s="62"/>
      <c r="DP203" s="60"/>
      <c r="DQ203" s="28"/>
      <c r="DR203" s="63"/>
      <c r="DS203" s="64"/>
      <c r="DT203" s="65"/>
      <c r="DU203" s="66"/>
      <c r="DV203" s="61"/>
      <c r="DW203" s="62"/>
      <c r="DX203" s="60"/>
      <c r="DY203" s="28"/>
      <c r="DZ203" s="63"/>
      <c r="EA203" s="64"/>
      <c r="EB203" s="65"/>
      <c r="EC203" s="66"/>
      <c r="ED203" s="61"/>
      <c r="EE203" s="62"/>
      <c r="EF203" s="60"/>
      <c r="EG203" s="28"/>
      <c r="EH203" s="63"/>
      <c r="EI203" s="64"/>
      <c r="EJ203" s="65"/>
      <c r="EK203" s="66"/>
      <c r="EL203" s="61"/>
      <c r="EM203" s="62"/>
      <c r="EN203" s="60"/>
      <c r="EO203" s="28"/>
      <c r="EP203" s="63"/>
      <c r="EQ203" s="64"/>
      <c r="ER203" s="65"/>
      <c r="ES203" s="66"/>
      <c r="ET203" s="61"/>
      <c r="EU203" s="62"/>
      <c r="EV203" s="60"/>
      <c r="EW203" s="28"/>
      <c r="EX203" s="63"/>
      <c r="EY203" s="64"/>
      <c r="EZ203" s="65"/>
      <c r="FA203" s="66"/>
      <c r="FB203" s="61"/>
      <c r="FC203" s="62"/>
      <c r="FD203" s="60"/>
      <c r="FE203" s="28"/>
      <c r="FF203" s="63"/>
      <c r="FG203" s="64"/>
      <c r="FH203" s="65"/>
      <c r="FI203" s="66"/>
      <c r="FJ203" s="61"/>
      <c r="FK203" s="62"/>
      <c r="FL203" s="60"/>
      <c r="FM203" s="28"/>
      <c r="FN203" s="63"/>
      <c r="FO203" s="64"/>
      <c r="FP203" s="65"/>
      <c r="FQ203" s="66"/>
      <c r="FR203" s="61"/>
      <c r="FS203" s="62"/>
      <c r="FT203" s="60"/>
      <c r="FU203" s="28"/>
      <c r="FV203" s="63"/>
      <c r="FW203" s="64"/>
      <c r="FX203" s="65"/>
      <c r="FY203" s="66"/>
      <c r="FZ203" s="61"/>
      <c r="GA203" s="62"/>
      <c r="GB203" s="60"/>
      <c r="GC203" s="28"/>
      <c r="GD203" s="63"/>
      <c r="GE203" s="64"/>
      <c r="GF203" s="65"/>
      <c r="GG203" s="66"/>
      <c r="GH203" s="61"/>
      <c r="GI203" s="62"/>
      <c r="GJ203" s="60"/>
      <c r="GK203" s="28"/>
      <c r="GL203" s="63"/>
      <c r="GM203" s="64"/>
      <c r="GN203" s="65"/>
      <c r="GO203" s="66"/>
      <c r="GP203" s="61"/>
      <c r="GQ203" s="62"/>
      <c r="GR203" s="60"/>
      <c r="GS203" s="28"/>
      <c r="GT203" s="63"/>
      <c r="GU203" s="64"/>
      <c r="GV203" s="65"/>
      <c r="GW203" s="66"/>
      <c r="GX203" s="61"/>
      <c r="GY203" s="62"/>
      <c r="GZ203" s="60"/>
      <c r="HA203" s="28"/>
      <c r="HB203" s="63"/>
      <c r="HC203" s="64"/>
      <c r="HD203" s="65"/>
      <c r="HE203" s="66"/>
      <c r="HF203" s="61"/>
      <c r="HG203" s="62"/>
      <c r="HH203" s="60"/>
      <c r="HI203" s="28"/>
      <c r="HJ203" s="63"/>
      <c r="HK203" s="64"/>
      <c r="HL203" s="65"/>
      <c r="HM203" s="66"/>
      <c r="HN203" s="61"/>
      <c r="HO203" s="62"/>
      <c r="HP203" s="60"/>
      <c r="HQ203" s="28"/>
      <c r="HR203" s="63"/>
      <c r="HS203" s="64"/>
      <c r="HT203" s="65"/>
      <c r="HU203" s="66"/>
      <c r="HV203" s="61"/>
      <c r="HW203" s="62"/>
      <c r="HX203" s="60"/>
      <c r="HY203" s="28"/>
      <c r="HZ203" s="63"/>
      <c r="IA203" s="64"/>
      <c r="IB203" s="65"/>
      <c r="IC203" s="66"/>
      <c r="ID203" s="61"/>
      <c r="IE203" s="62"/>
      <c r="IF203" s="60"/>
      <c r="IG203" s="28"/>
      <c r="IH203" s="63"/>
      <c r="II203" s="64"/>
      <c r="IJ203" s="65"/>
      <c r="IK203" s="66"/>
      <c r="IL203" s="61"/>
      <c r="IM203" s="62"/>
    </row>
    <row r="204" spans="1:8" ht="17.25">
      <c r="A204" s="33"/>
      <c r="B204" s="116"/>
      <c r="C204" s="117"/>
      <c r="D204" s="118"/>
      <c r="E204" s="117"/>
      <c r="F204" s="117"/>
      <c r="G204" s="117"/>
      <c r="H204" s="117"/>
    </row>
    <row r="205" spans="1:8" ht="21.75" customHeight="1">
      <c r="A205" s="33"/>
      <c r="B205" s="116"/>
      <c r="C205" s="117"/>
      <c r="D205" s="118"/>
      <c r="E205" s="117"/>
      <c r="F205" s="117"/>
      <c r="G205" s="117"/>
      <c r="H205" s="117"/>
    </row>
    <row r="206" spans="1:8" ht="17.25">
      <c r="A206" s="33"/>
      <c r="B206" s="116"/>
      <c r="C206" s="117"/>
      <c r="D206" s="118"/>
      <c r="E206" s="117"/>
      <c r="F206" s="117"/>
      <c r="G206" s="117"/>
      <c r="H206" s="117"/>
    </row>
    <row r="207" spans="1:8" ht="21" customHeight="1">
      <c r="A207" s="33"/>
      <c r="B207" s="116"/>
      <c r="C207" s="117"/>
      <c r="D207" s="118"/>
      <c r="E207" s="117"/>
      <c r="F207" s="117"/>
      <c r="G207" s="117"/>
      <c r="H207" s="117"/>
    </row>
    <row r="208" spans="1:8" ht="15" customHeight="1">
      <c r="A208" s="33"/>
      <c r="B208" s="116"/>
      <c r="C208" s="117"/>
      <c r="D208" s="118"/>
      <c r="E208" s="117"/>
      <c r="F208" s="117"/>
      <c r="G208" s="117"/>
      <c r="H208" s="117"/>
    </row>
    <row r="209" spans="1:8" ht="16.5" customHeight="1">
      <c r="A209" s="33"/>
      <c r="B209" s="116"/>
      <c r="C209" s="117"/>
      <c r="D209" s="118"/>
      <c r="E209" s="117"/>
      <c r="F209" s="117"/>
      <c r="G209" s="117"/>
      <c r="H209" s="117"/>
    </row>
    <row r="210" spans="1:8" ht="16.5" customHeight="1">
      <c r="A210" s="33"/>
      <c r="B210" s="116"/>
      <c r="C210" s="117"/>
      <c r="D210" s="118"/>
      <c r="E210" s="117"/>
      <c r="F210" s="117"/>
      <c r="G210" s="117"/>
      <c r="H210" s="117"/>
    </row>
    <row r="211" spans="1:8" ht="17.25">
      <c r="A211" s="33"/>
      <c r="B211" s="116"/>
      <c r="C211" s="117"/>
      <c r="D211" s="118"/>
      <c r="E211" s="117"/>
      <c r="F211" s="117"/>
      <c r="G211" s="117"/>
      <c r="H211" s="117"/>
    </row>
    <row r="212" spans="1:8" ht="12.75" customHeight="1">
      <c r="A212" s="33"/>
      <c r="B212" s="116"/>
      <c r="C212" s="117"/>
      <c r="D212" s="118"/>
      <c r="E212" s="117"/>
      <c r="F212" s="117"/>
      <c r="G212" s="117"/>
      <c r="H212" s="117"/>
    </row>
    <row r="213" spans="1:8" ht="17.25">
      <c r="A213" s="33"/>
      <c r="B213" s="116"/>
      <c r="C213" s="117"/>
      <c r="D213" s="118"/>
      <c r="E213" s="117"/>
      <c r="F213" s="117"/>
      <c r="G213" s="117"/>
      <c r="H213" s="117"/>
    </row>
    <row r="214" spans="1:8" ht="17.25">
      <c r="A214" s="33"/>
      <c r="B214" s="116"/>
      <c r="C214" s="117"/>
      <c r="D214" s="118"/>
      <c r="E214" s="117"/>
      <c r="F214" s="117"/>
      <c r="G214" s="117"/>
      <c r="H214" s="117"/>
    </row>
    <row r="215" spans="1:8" ht="17.25">
      <c r="A215" s="33"/>
      <c r="B215" s="116"/>
      <c r="C215" s="117"/>
      <c r="D215" s="118"/>
      <c r="E215" s="117"/>
      <c r="F215" s="117"/>
      <c r="G215" s="117"/>
      <c r="H215" s="117"/>
    </row>
    <row r="216" spans="1:8" ht="15.75" customHeight="1">
      <c r="A216" s="33"/>
      <c r="B216" s="116"/>
      <c r="C216" s="117"/>
      <c r="D216" s="118"/>
      <c r="E216" s="117"/>
      <c r="F216" s="117"/>
      <c r="G216" s="117"/>
      <c r="H216" s="117"/>
    </row>
    <row r="217" spans="1:8" ht="15.75" customHeight="1">
      <c r="A217" s="33"/>
      <c r="B217" s="116"/>
      <c r="C217" s="117"/>
      <c r="D217" s="118"/>
      <c r="E217" s="117"/>
      <c r="F217" s="117"/>
      <c r="G217" s="117"/>
      <c r="H217" s="117"/>
    </row>
    <row r="218" spans="1:8" ht="17.25" customHeight="1">
      <c r="A218" s="33"/>
      <c r="B218" s="116"/>
      <c r="C218" s="117"/>
      <c r="D218" s="118"/>
      <c r="E218" s="117"/>
      <c r="F218" s="117"/>
      <c r="G218" s="117"/>
      <c r="H218" s="117"/>
    </row>
    <row r="219" spans="1:8" ht="30" customHeight="1">
      <c r="A219" s="33"/>
      <c r="B219" s="116"/>
      <c r="C219" s="117"/>
      <c r="D219" s="118"/>
      <c r="E219" s="117"/>
      <c r="F219" s="117"/>
      <c r="G219" s="117"/>
      <c r="H219" s="117"/>
    </row>
    <row r="220" spans="1:8" ht="17.25">
      <c r="A220" s="33"/>
      <c r="B220" s="116"/>
      <c r="C220" s="117"/>
      <c r="D220" s="118"/>
      <c r="E220" s="117"/>
      <c r="F220" s="117"/>
      <c r="G220" s="117"/>
      <c r="H220" s="117"/>
    </row>
    <row r="221" spans="1:8" ht="15" customHeight="1">
      <c r="A221" s="33"/>
      <c r="B221" s="116"/>
      <c r="C221" s="117"/>
      <c r="D221" s="118"/>
      <c r="E221" s="117"/>
      <c r="F221" s="117"/>
      <c r="G221" s="117"/>
      <c r="H221" s="117"/>
    </row>
    <row r="222" spans="1:8" ht="17.25">
      <c r="A222" s="33"/>
      <c r="B222" s="116"/>
      <c r="C222" s="117"/>
      <c r="D222" s="118"/>
      <c r="E222" s="117"/>
      <c r="F222" s="117"/>
      <c r="G222" s="117"/>
      <c r="H222" s="117"/>
    </row>
    <row r="223" spans="1:8" ht="17.25" customHeight="1">
      <c r="A223" s="33"/>
      <c r="B223" s="116"/>
      <c r="C223" s="117"/>
      <c r="D223" s="118"/>
      <c r="E223" s="117"/>
      <c r="F223" s="117"/>
      <c r="G223" s="117"/>
      <c r="H223" s="117"/>
    </row>
    <row r="224" spans="1:8" ht="49.5" customHeight="1">
      <c r="A224" s="33"/>
      <c r="B224" s="116"/>
      <c r="C224" s="117"/>
      <c r="D224" s="118"/>
      <c r="E224" s="117"/>
      <c r="F224" s="117"/>
      <c r="G224" s="117"/>
      <c r="H224" s="117"/>
    </row>
    <row r="225" ht="41.25" customHeight="1"/>
    <row r="226" ht="14.25" customHeight="1"/>
    <row r="234" ht="46.5" customHeight="1"/>
    <row r="235" ht="46.5" customHeight="1"/>
    <row r="236" ht="46.5" customHeight="1"/>
    <row r="237" ht="46.5" customHeight="1"/>
    <row r="238" ht="64.5" customHeight="1"/>
    <row r="239" ht="64.5" customHeight="1"/>
    <row r="240" ht="15" customHeight="1"/>
    <row r="247" ht="38.25" customHeight="1"/>
  </sheetData>
  <sheetProtection/>
  <mergeCells count="40">
    <mergeCell ref="F2:H2"/>
    <mergeCell ref="F3:H3"/>
    <mergeCell ref="A10:C10"/>
    <mergeCell ref="A105:H105"/>
    <mergeCell ref="A153:H153"/>
    <mergeCell ref="A155:H155"/>
    <mergeCell ref="A97:H97"/>
    <mergeCell ref="A4:H4"/>
    <mergeCell ref="A5:H5"/>
    <mergeCell ref="A112:H112"/>
    <mergeCell ref="C178:H178"/>
    <mergeCell ref="A178:B178"/>
    <mergeCell ref="A147:H147"/>
    <mergeCell ref="A158:H158"/>
    <mergeCell ref="A117:H117"/>
    <mergeCell ref="A123:H123"/>
    <mergeCell ref="A127:H127"/>
    <mergeCell ref="A128:H128"/>
    <mergeCell ref="A132:H132"/>
    <mergeCell ref="A134:H134"/>
    <mergeCell ref="A114:H114"/>
    <mergeCell ref="A115:H115"/>
    <mergeCell ref="A118:H118"/>
    <mergeCell ref="A9:H9"/>
    <mergeCell ref="A175:C175"/>
    <mergeCell ref="A176:C176"/>
    <mergeCell ref="A101:H101"/>
    <mergeCell ref="A98:H98"/>
    <mergeCell ref="A151:H151"/>
    <mergeCell ref="A152:H152"/>
    <mergeCell ref="A81:H81"/>
    <mergeCell ref="A172:H172"/>
    <mergeCell ref="A171:C171"/>
    <mergeCell ref="A140:H140"/>
    <mergeCell ref="A162:H162"/>
    <mergeCell ref="A142:H142"/>
    <mergeCell ref="A145:H145"/>
    <mergeCell ref="A95:H95"/>
    <mergeCell ref="A92:H92"/>
    <mergeCell ref="A82:H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</dc:creator>
  <cp:keywords/>
  <dc:description/>
  <cp:lastModifiedBy>Nijolė</cp:lastModifiedBy>
  <cp:lastPrinted>2017-01-19T09:54:35Z</cp:lastPrinted>
  <dcterms:created xsi:type="dcterms:W3CDTF">2015-01-16T06:34:43Z</dcterms:created>
  <dcterms:modified xsi:type="dcterms:W3CDTF">2017-03-22T08:41:49Z</dcterms:modified>
  <cp:category/>
  <cp:version/>
  <cp:contentType/>
  <cp:contentStatus/>
</cp:coreProperties>
</file>